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hows 2022\"/>
    </mc:Choice>
  </mc:AlternateContent>
  <xr:revisionPtr revIDLastSave="0" documentId="8_{BD192B3D-2394-4166-96C6-F2F433FFC8AA}" xr6:coauthVersionLast="47" xr6:coauthVersionMax="47" xr10:uidLastSave="{00000000-0000-0000-0000-000000000000}"/>
  <bookViews>
    <workbookView xWindow="-120" yWindow="-120" windowWidth="20730" windowHeight="11160" tabRatio="742" activeTab="9" xr2:uid="{00000000-000D-0000-FFFF-FFFF00000000}"/>
  </bookViews>
  <sheets>
    <sheet name="Class1" sheetId="6" r:id="rId1"/>
    <sheet name="Class 2" sheetId="18" r:id="rId2"/>
    <sheet name="Class 3" sheetId="19" r:id="rId3"/>
    <sheet name="Class 4" sheetId="20" r:id="rId4"/>
    <sheet name="Class 5" sheetId="21" r:id="rId5"/>
    <sheet name="Class 6" sheetId="22" r:id="rId6"/>
    <sheet name="Class 7" sheetId="16" r:id="rId7"/>
    <sheet name="Class 8" sheetId="17" r:id="rId8"/>
    <sheet name="Class 9" sheetId="23" r:id="rId9"/>
    <sheet name="Class 10" sheetId="24" r:id="rId10"/>
  </sheets>
  <definedNames>
    <definedName name="_xlnm.Print_Area" localSheetId="9">'Class 10'!$A$1:$H$2</definedName>
    <definedName name="_xlnm.Print_Area" localSheetId="1">'Class 2'!$A$1:$H$12</definedName>
    <definedName name="_xlnm.Print_Area" localSheetId="2">'Class 3'!$A$1:$H$16</definedName>
    <definedName name="_xlnm.Print_Area" localSheetId="3">'Class 4'!$A$1:$H$12</definedName>
    <definedName name="_xlnm.Print_Area" localSheetId="4">'Class 5'!$A$1:$H$10</definedName>
    <definedName name="_xlnm.Print_Area" localSheetId="5">'Class 6'!$A$1:$H$7</definedName>
    <definedName name="_xlnm.Print_Area" localSheetId="6">'Class 7'!$A$1:$H$4</definedName>
    <definedName name="_xlnm.Print_Area" localSheetId="7">'Class 8'!$A$1:$H$2</definedName>
    <definedName name="_xlnm.Print_Area" localSheetId="8">'Class 9'!$A$1:$H$3</definedName>
    <definedName name="_xlnm.Print_Area" localSheetId="0">Class1!$A$1:$H$12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9" l="1"/>
  <c r="G7" i="21"/>
  <c r="G11" i="6"/>
  <c r="G7" i="6"/>
  <c r="G4" i="16"/>
  <c r="G2" i="16"/>
  <c r="G5" i="22"/>
  <c r="G3" i="22"/>
  <c r="G2" i="22"/>
  <c r="G4" i="22"/>
  <c r="G6" i="22"/>
  <c r="G7" i="22"/>
  <c r="G3" i="16"/>
  <c r="G2" i="24"/>
  <c r="G4" i="19"/>
  <c r="G6" i="19"/>
  <c r="G10" i="19"/>
  <c r="G5" i="19"/>
  <c r="G11" i="19"/>
  <c r="G7" i="19"/>
  <c r="G8" i="19"/>
  <c r="G14" i="19"/>
  <c r="G3" i="19"/>
  <c r="G15" i="19"/>
  <c r="G2" i="19"/>
  <c r="G16" i="19"/>
  <c r="G12" i="19"/>
  <c r="G9" i="19"/>
  <c r="G12" i="20"/>
  <c r="G5" i="20"/>
  <c r="G8" i="20"/>
  <c r="G6" i="20"/>
  <c r="G7" i="20"/>
  <c r="G11" i="20"/>
  <c r="G9" i="20"/>
  <c r="G10" i="20"/>
  <c r="G4" i="20"/>
  <c r="G2" i="20"/>
  <c r="G3" i="20"/>
  <c r="G2" i="21"/>
  <c r="G10" i="21"/>
  <c r="G3" i="23"/>
  <c r="G2" i="23"/>
  <c r="G2" i="17"/>
  <c r="G8" i="21"/>
  <c r="G4" i="21"/>
  <c r="G3" i="21"/>
  <c r="G6" i="21"/>
  <c r="G5" i="21"/>
  <c r="G9" i="21"/>
  <c r="G7" i="18"/>
  <c r="G11" i="18"/>
  <c r="G3" i="18"/>
  <c r="G6" i="18"/>
  <c r="G5" i="18"/>
  <c r="G4" i="18"/>
  <c r="G8" i="18"/>
  <c r="G12" i="18"/>
  <c r="G2" i="18"/>
  <c r="G9" i="18"/>
  <c r="G10" i="18"/>
  <c r="G4" i="6"/>
  <c r="G10" i="6"/>
  <c r="G3" i="6"/>
  <c r="G12" i="6"/>
  <c r="G6" i="6"/>
  <c r="G5" i="6"/>
  <c r="G8" i="6"/>
  <c r="G2" i="6"/>
  <c r="G9" i="6"/>
</calcChain>
</file>

<file path=xl/sharedStrings.xml><?xml version="1.0" encoding="utf-8"?>
<sst xmlns="http://schemas.openxmlformats.org/spreadsheetml/2006/main" count="355" uniqueCount="130">
  <si>
    <t>No</t>
  </si>
  <si>
    <t>Rider</t>
  </si>
  <si>
    <t>Horse</t>
  </si>
  <si>
    <t>Section</t>
  </si>
  <si>
    <t>Score</t>
  </si>
  <si>
    <t>Coll</t>
  </si>
  <si>
    <t>Percent</t>
  </si>
  <si>
    <t>Place</t>
  </si>
  <si>
    <t>135</t>
  </si>
  <si>
    <t>Ella Harvey</t>
  </si>
  <si>
    <t>Phoenix</t>
  </si>
  <si>
    <t>133</t>
  </si>
  <si>
    <t>Summer Duer</t>
  </si>
  <si>
    <t>Clementine</t>
  </si>
  <si>
    <t>112</t>
  </si>
  <si>
    <t>Layla Ward</t>
  </si>
  <si>
    <t>Indie</t>
  </si>
  <si>
    <t>107</t>
  </si>
  <si>
    <t>Helena Rayner</t>
  </si>
  <si>
    <t>Barnaboy Newcomer</t>
  </si>
  <si>
    <t>106</t>
  </si>
  <si>
    <t>Kacey Salter</t>
  </si>
  <si>
    <t>Paddy</t>
  </si>
  <si>
    <t>136</t>
  </si>
  <si>
    <t>Alison Surridge</t>
  </si>
  <si>
    <t>Gortaree Billy</t>
  </si>
  <si>
    <t>134</t>
  </si>
  <si>
    <t>Gillian Walker</t>
  </si>
  <si>
    <t>Flame</t>
  </si>
  <si>
    <t>132</t>
  </si>
  <si>
    <t>Sophie Bell</t>
  </si>
  <si>
    <t>Cobra XS</t>
  </si>
  <si>
    <t>125</t>
  </si>
  <si>
    <t>Anna Shaw</t>
  </si>
  <si>
    <t>Prudence</t>
  </si>
  <si>
    <t>114</t>
  </si>
  <si>
    <t>Carrie-Ann Anderson</t>
  </si>
  <si>
    <t>Ash</t>
  </si>
  <si>
    <t>111</t>
  </si>
  <si>
    <t>Kelly Ward</t>
  </si>
  <si>
    <t>lucy</t>
  </si>
  <si>
    <t>Junior</t>
  </si>
  <si>
    <t>Senior</t>
  </si>
  <si>
    <t>138</t>
  </si>
  <si>
    <t>Demi Charlton</t>
  </si>
  <si>
    <t>Wilkismoor Nadia</t>
  </si>
  <si>
    <t>120</t>
  </si>
  <si>
    <t>Keeley Hawkridge</t>
  </si>
  <si>
    <t>Spike</t>
  </si>
  <si>
    <t>118</t>
  </si>
  <si>
    <t>Jade Casey</t>
  </si>
  <si>
    <t>Tempo</t>
  </si>
  <si>
    <t>113</t>
  </si>
  <si>
    <t>Sophie Cowdy</t>
  </si>
  <si>
    <t>gfs Xanadu</t>
  </si>
  <si>
    <t>130</t>
  </si>
  <si>
    <t>Ruby Wells</t>
  </si>
  <si>
    <t>Mr P</t>
  </si>
  <si>
    <t>139</t>
  </si>
  <si>
    <t>Beth Kelso</t>
  </si>
  <si>
    <t>Tyler’s Cross Mackintosh</t>
  </si>
  <si>
    <t>126</t>
  </si>
  <si>
    <t>Kate Watson</t>
  </si>
  <si>
    <t>NORATO VD BROUWERSHOEVE Z</t>
  </si>
  <si>
    <t>122</t>
  </si>
  <si>
    <t>Millie Brown</t>
  </si>
  <si>
    <t>Piece 'Em Together</t>
  </si>
  <si>
    <t>109</t>
  </si>
  <si>
    <t>Shirley Swanson</t>
  </si>
  <si>
    <t>Charlie Chalk</t>
  </si>
  <si>
    <t>108</t>
  </si>
  <si>
    <t>Alice Darnell</t>
  </si>
  <si>
    <t>Velvet</t>
  </si>
  <si>
    <t>103</t>
  </si>
  <si>
    <t>Faye Murphy</t>
  </si>
  <si>
    <t>Hop ‘n S’kipp</t>
  </si>
  <si>
    <t>101</t>
  </si>
  <si>
    <t>Amanda Hewlett</t>
  </si>
  <si>
    <t>Bella Rosa</t>
  </si>
  <si>
    <t>128</t>
  </si>
  <si>
    <t>Sienna Farrell</t>
  </si>
  <si>
    <t>VC ETOILE DE VALENCIO</t>
  </si>
  <si>
    <t>104</t>
  </si>
  <si>
    <t>Lydia Murphy</t>
  </si>
  <si>
    <t>131</t>
  </si>
  <si>
    <t>Amy Knight</t>
  </si>
  <si>
    <t>Candy Cruise</t>
  </si>
  <si>
    <t>110</t>
  </si>
  <si>
    <t>Julie Lifely</t>
  </si>
  <si>
    <t>Poppy</t>
  </si>
  <si>
    <t>137</t>
  </si>
  <si>
    <t>Pamela Cooke</t>
  </si>
  <si>
    <t>Barney</t>
  </si>
  <si>
    <t>127</t>
  </si>
  <si>
    <t>Robyn Wakelin</t>
  </si>
  <si>
    <t>Rodney</t>
  </si>
  <si>
    <t>123</t>
  </si>
  <si>
    <t>Debbie Bond</t>
  </si>
  <si>
    <t>Liz do Carrefe</t>
  </si>
  <si>
    <t>121</t>
  </si>
  <si>
    <t>Rebecca Terry</t>
  </si>
  <si>
    <t>RS Felledge Daisy</t>
  </si>
  <si>
    <t>119</t>
  </si>
  <si>
    <t>Joanna Cuffley</t>
  </si>
  <si>
    <t>Jodie</t>
  </si>
  <si>
    <t>117</t>
  </si>
  <si>
    <t>Tia Jackson</t>
  </si>
  <si>
    <t>Doolan</t>
  </si>
  <si>
    <t>115</t>
  </si>
  <si>
    <t>Kate Murphy</t>
  </si>
  <si>
    <t>Cocktail</t>
  </si>
  <si>
    <t>129</t>
  </si>
  <si>
    <t>Julia Wood</t>
  </si>
  <si>
    <t>Raffy</t>
  </si>
  <si>
    <t>116</t>
  </si>
  <si>
    <t>102</t>
  </si>
  <si>
    <t>Katie Norris</t>
  </si>
  <si>
    <t>Winnetou Apache</t>
  </si>
  <si>
    <t>105</t>
  </si>
  <si>
    <t>Rachel Ovens</t>
  </si>
  <si>
    <t>Sky Surfer</t>
  </si>
  <si>
    <t>124</t>
  </si>
  <si>
    <t>Natalie Pettitt</t>
  </si>
  <si>
    <t>Riffelalp</t>
  </si>
  <si>
    <t>Hannibal</t>
  </si>
  <si>
    <t>Wanda Bendisch</t>
  </si>
  <si>
    <t>Rose Sullivan</t>
  </si>
  <si>
    <t>Keiko</t>
  </si>
  <si>
    <t>Irene O'Keeffe</t>
  </si>
  <si>
    <t>SilverS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</si>
</sst>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1" fillId="0" borderId="0" xfId="0" applyNumberFormat="1" applyFont="1"/>
    <xf numFmtId="2" fontId="0" fillId="0" borderId="0" xfId="0" applyNumberFormat="1"/>
    <xf numFmtId="0" fontId="0" fillId="0" borderId="1" xfId="0" applyBorder="1"/>
    <xf numFmtId="0" fontId="0" fillId="0" borderId="0" xfId="0" applyNumberFormat="1"/>
    <xf numFmtId="0" fontId="1" fillId="0" borderId="1" xfId="0" applyNumberFormat="1" applyFont="1" applyBorder="1"/>
    <xf numFmtId="0" fontId="1" fillId="0" borderId="0" xfId="0" applyNumberFormat="1" applyFont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3" borderId="1" xfId="0" applyFont="1" applyFill="1" applyBorder="1"/>
    <xf numFmtId="2" fontId="2" fillId="3" borderId="1" xfId="0" applyNumberFormat="1" applyFont="1" applyFill="1" applyBorder="1"/>
    <xf numFmtId="0" fontId="1" fillId="0" borderId="1" xfId="0" applyFont="1" applyBorder="1" applyAlignment="1">
      <alignment horizontal="left"/>
    </xf>
    <xf numFmtId="164" fontId="3" fillId="2" borderId="1" xfId="0" applyNumberFormat="1" applyFont="1" applyFill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/>
    <xf numFmtId="164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60"/>
  <sheetViews>
    <sheetView view="pageLayout" zoomScaleNormal="110" workbookViewId="0">
      <selection activeCell="J4" sqref="J4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style="21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7" t="s">
        <v>4</v>
      </c>
      <c r="F1" s="12" t="s">
        <v>5</v>
      </c>
      <c r="G1" s="13" t="s">
        <v>6</v>
      </c>
      <c r="H1" s="12" t="s">
        <v>7</v>
      </c>
    </row>
    <row r="2" spans="1:8" ht="36" customHeight="1" x14ac:dyDescent="0.25">
      <c r="A2" s="8" t="s">
        <v>20</v>
      </c>
      <c r="B2" s="8" t="s">
        <v>21</v>
      </c>
      <c r="C2" s="8" t="s">
        <v>22</v>
      </c>
      <c r="D2" s="8" t="s">
        <v>41</v>
      </c>
      <c r="E2" s="18">
        <v>161</v>
      </c>
      <c r="F2" s="3">
        <v>70</v>
      </c>
      <c r="G2" s="4">
        <f>+E2/2.3</f>
        <v>70</v>
      </c>
      <c r="H2" s="3">
        <v>1</v>
      </c>
    </row>
    <row r="3" spans="1:8" ht="36" customHeight="1" x14ac:dyDescent="0.25">
      <c r="A3" s="8" t="s">
        <v>8</v>
      </c>
      <c r="B3" s="8" t="s">
        <v>9</v>
      </c>
      <c r="C3" s="8" t="s">
        <v>10</v>
      </c>
      <c r="D3" s="8" t="s">
        <v>41</v>
      </c>
      <c r="E3" s="18">
        <v>153.5</v>
      </c>
      <c r="F3" s="3">
        <v>68</v>
      </c>
      <c r="G3" s="4">
        <f>+E3/2.3</f>
        <v>66.739130434782609</v>
      </c>
      <c r="H3" s="3">
        <v>2</v>
      </c>
    </row>
    <row r="4" spans="1:8" ht="33.75" customHeight="1" x14ac:dyDescent="0.25">
      <c r="A4" s="8" t="s">
        <v>14</v>
      </c>
      <c r="B4" s="8" t="s">
        <v>15</v>
      </c>
      <c r="C4" s="8" t="s">
        <v>16</v>
      </c>
      <c r="D4" s="8" t="s">
        <v>41</v>
      </c>
      <c r="E4" s="18">
        <v>142</v>
      </c>
      <c r="F4" s="3">
        <v>63</v>
      </c>
      <c r="G4" s="4">
        <f>+E4/2.3</f>
        <v>61.739130434782616</v>
      </c>
      <c r="H4" s="3">
        <v>3</v>
      </c>
    </row>
    <row r="5" spans="1:8" ht="30" customHeight="1" x14ac:dyDescent="0.25">
      <c r="A5" s="8" t="s">
        <v>11</v>
      </c>
      <c r="B5" s="8" t="s">
        <v>12</v>
      </c>
      <c r="C5" s="8" t="s">
        <v>13</v>
      </c>
      <c r="D5" s="8" t="s">
        <v>41</v>
      </c>
      <c r="E5" s="18">
        <v>136</v>
      </c>
      <c r="F5" s="3">
        <v>60</v>
      </c>
      <c r="G5" s="4">
        <f>+E5/2.3</f>
        <v>59.130434782608702</v>
      </c>
      <c r="H5" s="3">
        <v>4</v>
      </c>
    </row>
    <row r="6" spans="1:8" ht="30" customHeight="1" x14ac:dyDescent="0.25">
      <c r="A6" s="8" t="s">
        <v>17</v>
      </c>
      <c r="B6" s="8" t="s">
        <v>18</v>
      </c>
      <c r="C6" s="8" t="s">
        <v>19</v>
      </c>
      <c r="D6" s="8" t="s">
        <v>41</v>
      </c>
      <c r="E6" s="18">
        <v>134</v>
      </c>
      <c r="F6" s="3">
        <v>58</v>
      </c>
      <c r="G6" s="4">
        <f>+E6/2.3</f>
        <v>58.260869565217398</v>
      </c>
      <c r="H6" s="2">
        <v>5</v>
      </c>
    </row>
    <row r="7" spans="1:8" ht="30" customHeight="1" x14ac:dyDescent="0.25">
      <c r="A7" s="8" t="s">
        <v>23</v>
      </c>
      <c r="B7" s="8" t="s">
        <v>24</v>
      </c>
      <c r="C7" s="8" t="s">
        <v>25</v>
      </c>
      <c r="D7" s="8" t="s">
        <v>42</v>
      </c>
      <c r="E7" s="18">
        <v>155</v>
      </c>
      <c r="F7" s="3">
        <v>68</v>
      </c>
      <c r="G7" s="4">
        <f>+E7/2.3</f>
        <v>67.391304347826093</v>
      </c>
      <c r="H7" s="3">
        <v>1</v>
      </c>
    </row>
    <row r="8" spans="1:8" ht="30" customHeight="1" x14ac:dyDescent="0.25">
      <c r="A8" s="8" t="s">
        <v>29</v>
      </c>
      <c r="B8" s="8" t="s">
        <v>30</v>
      </c>
      <c r="C8" s="8" t="s">
        <v>31</v>
      </c>
      <c r="D8" s="8" t="s">
        <v>42</v>
      </c>
      <c r="E8" s="18">
        <v>151.5</v>
      </c>
      <c r="F8" s="3">
        <v>67</v>
      </c>
      <c r="G8" s="4">
        <f>+E8/2.3</f>
        <v>65.869565217391312</v>
      </c>
      <c r="H8" s="3">
        <v>2</v>
      </c>
    </row>
    <row r="9" spans="1:8" ht="30" customHeight="1" x14ac:dyDescent="0.25">
      <c r="A9" s="8" t="s">
        <v>38</v>
      </c>
      <c r="B9" s="8" t="s">
        <v>39</v>
      </c>
      <c r="C9" s="8" t="s">
        <v>40</v>
      </c>
      <c r="D9" s="8" t="s">
        <v>42</v>
      </c>
      <c r="E9" s="18">
        <v>145.5</v>
      </c>
      <c r="F9" s="3">
        <v>63</v>
      </c>
      <c r="G9" s="4">
        <f>+E9/2.3</f>
        <v>63.260869565217398</v>
      </c>
      <c r="H9" s="3">
        <v>3</v>
      </c>
    </row>
    <row r="10" spans="1:8" ht="30" customHeight="1" x14ac:dyDescent="0.25">
      <c r="A10" s="8" t="s">
        <v>32</v>
      </c>
      <c r="B10" s="8" t="s">
        <v>33</v>
      </c>
      <c r="C10" s="8" t="s">
        <v>34</v>
      </c>
      <c r="D10" s="8" t="s">
        <v>42</v>
      </c>
      <c r="E10" s="18">
        <v>142.5</v>
      </c>
      <c r="F10" s="3">
        <v>62</v>
      </c>
      <c r="G10" s="4">
        <f>+E10/2.3</f>
        <v>61.956521739130437</v>
      </c>
      <c r="H10" s="3">
        <v>4</v>
      </c>
    </row>
    <row r="11" spans="1:8" ht="30" customHeight="1" x14ac:dyDescent="0.25">
      <c r="A11" s="8" t="s">
        <v>35</v>
      </c>
      <c r="B11" s="8" t="s">
        <v>36</v>
      </c>
      <c r="C11" s="8" t="s">
        <v>37</v>
      </c>
      <c r="D11" s="8" t="s">
        <v>42</v>
      </c>
      <c r="E11" s="18">
        <v>138</v>
      </c>
      <c r="F11" s="3">
        <v>59</v>
      </c>
      <c r="G11" s="4">
        <f>+E11/2.3</f>
        <v>60.000000000000007</v>
      </c>
      <c r="H11" s="3">
        <v>5</v>
      </c>
    </row>
    <row r="12" spans="1:8" ht="30" customHeight="1" x14ac:dyDescent="0.25">
      <c r="A12" s="8" t="s">
        <v>26</v>
      </c>
      <c r="B12" s="8" t="s">
        <v>27</v>
      </c>
      <c r="C12" s="8" t="s">
        <v>28</v>
      </c>
      <c r="D12" s="8" t="s">
        <v>42</v>
      </c>
      <c r="E12" s="18">
        <v>136</v>
      </c>
      <c r="F12" s="3">
        <v>59</v>
      </c>
      <c r="G12" s="4">
        <f>+E12/2.3</f>
        <v>59.130434782608702</v>
      </c>
      <c r="H12" s="3">
        <v>6</v>
      </c>
    </row>
    <row r="13" spans="1:8" ht="15.75" x14ac:dyDescent="0.25">
      <c r="A13" s="1"/>
      <c r="B13" s="1"/>
      <c r="C13" s="1"/>
      <c r="D13" s="1"/>
      <c r="E13" s="20"/>
      <c r="F13" s="1"/>
      <c r="G13" s="6"/>
      <c r="H13" s="1"/>
    </row>
    <row r="14" spans="1:8" ht="15.75" x14ac:dyDescent="0.25">
      <c r="A14" s="1"/>
      <c r="B14" s="1"/>
      <c r="C14" s="1"/>
      <c r="D14" s="1"/>
      <c r="E14" s="20"/>
      <c r="F14" s="1"/>
      <c r="G14" s="6"/>
      <c r="H14" s="1"/>
    </row>
    <row r="15" spans="1:8" ht="15.75" x14ac:dyDescent="0.25">
      <c r="A15" s="1"/>
      <c r="B15" s="1"/>
      <c r="C15" s="1"/>
      <c r="D15" s="1"/>
      <c r="E15" s="20"/>
      <c r="F15" s="1"/>
      <c r="G15" s="6"/>
      <c r="H15" s="1"/>
    </row>
    <row r="16" spans="1:8" ht="15.75" x14ac:dyDescent="0.25">
      <c r="A16" s="1"/>
      <c r="B16" s="1"/>
      <c r="C16" s="1"/>
      <c r="D16" s="1"/>
      <c r="E16" s="20"/>
      <c r="F16" s="1"/>
      <c r="G16" s="6"/>
      <c r="H16" s="1"/>
    </row>
    <row r="17" spans="1:8" ht="15.75" x14ac:dyDescent="0.25">
      <c r="A17" s="1"/>
      <c r="B17" s="1"/>
      <c r="C17" s="1"/>
      <c r="D17" s="1"/>
      <c r="E17" s="20"/>
      <c r="F17" s="1"/>
      <c r="G17" s="6"/>
      <c r="H17" s="1"/>
    </row>
    <row r="18" spans="1:8" ht="15.75" x14ac:dyDescent="0.25">
      <c r="A18" s="1"/>
      <c r="B18" s="1"/>
      <c r="C18" s="1"/>
      <c r="D18" s="1"/>
      <c r="E18" s="20"/>
      <c r="F18" s="1"/>
      <c r="G18" s="6"/>
      <c r="H18" s="1"/>
    </row>
    <row r="19" spans="1:8" ht="15.75" x14ac:dyDescent="0.25">
      <c r="A19" s="1"/>
      <c r="B19" s="1"/>
      <c r="C19" s="1"/>
      <c r="D19" s="1"/>
      <c r="E19" s="20"/>
      <c r="F19" s="1"/>
      <c r="G19" s="6"/>
      <c r="H19" s="1"/>
    </row>
    <row r="20" spans="1:8" ht="15.75" x14ac:dyDescent="0.25">
      <c r="A20" s="1"/>
      <c r="B20" s="1"/>
      <c r="C20" s="1"/>
      <c r="D20" s="1"/>
      <c r="E20" s="20"/>
      <c r="F20" s="1"/>
      <c r="G20" s="6"/>
      <c r="H20" s="1"/>
    </row>
    <row r="21" spans="1:8" ht="15.75" x14ac:dyDescent="0.25">
      <c r="A21" s="1"/>
      <c r="B21" s="1"/>
      <c r="C21" s="1"/>
      <c r="D21" s="1"/>
      <c r="E21" s="20"/>
      <c r="F21" s="1"/>
      <c r="G21" s="6"/>
      <c r="H21" s="1"/>
    </row>
    <row r="22" spans="1:8" ht="15.75" x14ac:dyDescent="0.25">
      <c r="A22" s="1"/>
      <c r="B22" s="1"/>
      <c r="C22" s="1"/>
      <c r="D22" s="1"/>
      <c r="E22" s="20"/>
      <c r="F22" s="1"/>
      <c r="G22" s="6"/>
      <c r="H22" s="1"/>
    </row>
    <row r="23" spans="1:8" ht="15.75" x14ac:dyDescent="0.25">
      <c r="A23" s="1"/>
      <c r="B23" s="1"/>
      <c r="C23" s="1"/>
      <c r="D23" s="1"/>
      <c r="E23" s="20"/>
      <c r="F23" s="1"/>
      <c r="G23" s="6"/>
      <c r="H23" s="1"/>
    </row>
    <row r="24" spans="1:8" ht="15.75" x14ac:dyDescent="0.25">
      <c r="A24" s="1"/>
      <c r="B24" s="1"/>
      <c r="C24" s="1"/>
      <c r="D24" s="1"/>
      <c r="E24" s="20"/>
      <c r="F24" s="1"/>
      <c r="G24" s="6"/>
      <c r="H24" s="1"/>
    </row>
    <row r="25" spans="1:8" ht="15.75" x14ac:dyDescent="0.25">
      <c r="A25" s="1"/>
      <c r="B25" s="1"/>
      <c r="C25" s="1"/>
      <c r="D25" s="1"/>
      <c r="E25" s="20"/>
      <c r="F25" s="1"/>
      <c r="G25" s="6"/>
      <c r="H25" s="1"/>
    </row>
    <row r="26" spans="1:8" ht="15.75" x14ac:dyDescent="0.25">
      <c r="A26" s="1"/>
      <c r="B26" s="1"/>
      <c r="C26" s="1"/>
      <c r="D26" s="1"/>
      <c r="E26" s="20"/>
      <c r="F26" s="1"/>
      <c r="G26" s="6"/>
      <c r="H26" s="1"/>
    </row>
    <row r="27" spans="1:8" ht="15.75" x14ac:dyDescent="0.25">
      <c r="A27" s="1"/>
      <c r="B27" s="1"/>
      <c r="C27" s="1"/>
      <c r="D27" s="1"/>
      <c r="E27" s="20"/>
      <c r="F27" s="1"/>
      <c r="G27" s="6"/>
      <c r="H27" s="1"/>
    </row>
    <row r="28" spans="1:8" ht="15.75" x14ac:dyDescent="0.25">
      <c r="A28" s="1"/>
      <c r="B28" s="1"/>
      <c r="C28" s="1"/>
      <c r="D28" s="1"/>
      <c r="E28" s="20"/>
      <c r="F28" s="1"/>
      <c r="G28" s="6"/>
      <c r="H28" s="1"/>
    </row>
    <row r="29" spans="1:8" ht="15.75" x14ac:dyDescent="0.25">
      <c r="A29" s="1"/>
      <c r="B29" s="1"/>
      <c r="C29" s="1"/>
      <c r="D29" s="1"/>
      <c r="E29" s="20"/>
      <c r="F29" s="1"/>
      <c r="G29" s="6"/>
      <c r="H29" s="1"/>
    </row>
    <row r="30" spans="1:8" ht="15.75" x14ac:dyDescent="0.25">
      <c r="A30" s="1"/>
      <c r="B30" s="1"/>
      <c r="C30" s="1"/>
      <c r="D30" s="1"/>
      <c r="E30" s="20"/>
      <c r="F30" s="1"/>
      <c r="G30" s="6"/>
      <c r="H30" s="1"/>
    </row>
    <row r="31" spans="1:8" ht="15.75" x14ac:dyDescent="0.25">
      <c r="A31" s="1"/>
      <c r="B31" s="1"/>
      <c r="C31" s="1"/>
      <c r="D31" s="1"/>
      <c r="E31" s="20"/>
      <c r="F31" s="1"/>
      <c r="G31" s="6"/>
      <c r="H31" s="1"/>
    </row>
    <row r="32" spans="1:8" ht="15.75" x14ac:dyDescent="0.25">
      <c r="A32" s="1"/>
      <c r="B32" s="1"/>
      <c r="C32" s="1"/>
      <c r="D32" s="1"/>
      <c r="E32" s="20"/>
      <c r="F32" s="1"/>
      <c r="G32" s="6"/>
      <c r="H32" s="1"/>
    </row>
    <row r="33" spans="1:8" ht="15.75" x14ac:dyDescent="0.25">
      <c r="A33" s="1"/>
      <c r="B33" s="1"/>
      <c r="C33" s="1"/>
      <c r="D33" s="1"/>
      <c r="E33" s="20"/>
      <c r="F33" s="1"/>
      <c r="G33" s="6"/>
      <c r="H33" s="1"/>
    </row>
    <row r="34" spans="1:8" ht="15.75" x14ac:dyDescent="0.25">
      <c r="A34" s="1"/>
      <c r="B34" s="1"/>
      <c r="C34" s="1"/>
      <c r="D34" s="1"/>
      <c r="E34" s="20"/>
      <c r="F34" s="1"/>
      <c r="G34" s="6"/>
      <c r="H34" s="1"/>
    </row>
    <row r="35" spans="1:8" ht="15.75" x14ac:dyDescent="0.25">
      <c r="A35" s="1"/>
      <c r="B35" s="1"/>
      <c r="C35" s="1"/>
      <c r="D35" s="1"/>
      <c r="E35" s="20"/>
      <c r="F35" s="1"/>
      <c r="G35" s="6"/>
      <c r="H35" s="1"/>
    </row>
    <row r="36" spans="1:8" ht="15.75" x14ac:dyDescent="0.25">
      <c r="A36" s="1"/>
      <c r="B36" s="1"/>
      <c r="C36" s="1"/>
      <c r="D36" s="1"/>
      <c r="E36" s="20"/>
      <c r="F36" s="1"/>
      <c r="G36" s="6"/>
      <c r="H36" s="1"/>
    </row>
    <row r="37" spans="1:8" ht="15.75" x14ac:dyDescent="0.25">
      <c r="A37" s="1"/>
      <c r="B37" s="1"/>
      <c r="C37" s="1"/>
      <c r="D37" s="1"/>
      <c r="E37" s="20"/>
      <c r="F37" s="1"/>
      <c r="G37" s="6"/>
      <c r="H37" s="1"/>
    </row>
    <row r="38" spans="1:8" ht="15.75" x14ac:dyDescent="0.25">
      <c r="A38" s="1"/>
      <c r="B38" s="1"/>
      <c r="C38" s="1"/>
      <c r="D38" s="1"/>
      <c r="E38" s="20"/>
      <c r="F38" s="1"/>
      <c r="G38" s="6"/>
      <c r="H38" s="1"/>
    </row>
    <row r="39" spans="1:8" ht="15.75" x14ac:dyDescent="0.25">
      <c r="A39" s="1"/>
      <c r="B39" s="1"/>
      <c r="C39" s="1"/>
      <c r="D39" s="1"/>
      <c r="E39" s="20"/>
      <c r="F39" s="1"/>
      <c r="G39" s="6"/>
      <c r="H39" s="1"/>
    </row>
    <row r="40" spans="1:8" ht="15.75" x14ac:dyDescent="0.25">
      <c r="A40" s="1"/>
      <c r="B40" s="1"/>
      <c r="C40" s="1"/>
      <c r="D40" s="1"/>
      <c r="E40" s="20"/>
      <c r="F40" s="1"/>
      <c r="G40" s="6"/>
      <c r="H40" s="1"/>
    </row>
    <row r="41" spans="1:8" ht="15.75" x14ac:dyDescent="0.25">
      <c r="A41" s="1"/>
      <c r="B41" s="1"/>
      <c r="C41" s="1"/>
      <c r="D41" s="1"/>
      <c r="E41" s="20"/>
      <c r="F41" s="1"/>
      <c r="G41" s="6"/>
      <c r="H41" s="1"/>
    </row>
    <row r="42" spans="1:8" ht="15.75" x14ac:dyDescent="0.25">
      <c r="A42" s="1"/>
      <c r="B42" s="1"/>
      <c r="C42" s="1"/>
      <c r="D42" s="1"/>
      <c r="E42" s="20"/>
      <c r="F42" s="1"/>
      <c r="G42" s="6"/>
      <c r="H42" s="1"/>
    </row>
    <row r="43" spans="1:8" ht="15.75" x14ac:dyDescent="0.25">
      <c r="A43" s="1"/>
      <c r="B43" s="1"/>
      <c r="C43" s="1"/>
      <c r="D43" s="1"/>
      <c r="E43" s="20"/>
      <c r="F43" s="1"/>
      <c r="G43" s="6"/>
      <c r="H43" s="1"/>
    </row>
    <row r="44" spans="1:8" ht="15.75" x14ac:dyDescent="0.25">
      <c r="A44" s="1"/>
      <c r="B44" s="1"/>
      <c r="C44" s="1"/>
      <c r="D44" s="1"/>
      <c r="E44" s="20"/>
      <c r="F44" s="1"/>
      <c r="G44" s="6"/>
      <c r="H44" s="1"/>
    </row>
    <row r="45" spans="1:8" ht="15.75" x14ac:dyDescent="0.25">
      <c r="A45" s="1"/>
      <c r="B45" s="1"/>
      <c r="C45" s="1"/>
      <c r="D45" s="1"/>
      <c r="E45" s="20"/>
      <c r="F45" s="1"/>
      <c r="G45" s="6"/>
      <c r="H45" s="1"/>
    </row>
    <row r="46" spans="1:8" ht="15.75" x14ac:dyDescent="0.25">
      <c r="A46" s="1"/>
      <c r="B46" s="1"/>
      <c r="C46" s="1"/>
      <c r="D46" s="1"/>
      <c r="E46" s="20"/>
      <c r="F46" s="1"/>
      <c r="G46" s="6"/>
      <c r="H46" s="1"/>
    </row>
    <row r="47" spans="1:8" ht="15.75" x14ac:dyDescent="0.25">
      <c r="A47" s="1"/>
      <c r="B47" s="1"/>
      <c r="C47" s="1"/>
      <c r="D47" s="1"/>
      <c r="E47" s="20"/>
      <c r="F47" s="1"/>
      <c r="G47" s="6"/>
      <c r="H47" s="1"/>
    </row>
    <row r="48" spans="1:8" ht="15.75" x14ac:dyDescent="0.25">
      <c r="A48" s="1"/>
      <c r="B48" s="1"/>
      <c r="C48" s="1"/>
      <c r="D48" s="1"/>
      <c r="E48" s="20"/>
      <c r="F48" s="1"/>
      <c r="G48" s="6"/>
      <c r="H48" s="1"/>
    </row>
    <row r="49" spans="1:8" ht="15.75" x14ac:dyDescent="0.25">
      <c r="A49" s="1"/>
      <c r="B49" s="1"/>
      <c r="C49" s="1"/>
      <c r="D49" s="1"/>
      <c r="E49" s="20"/>
      <c r="F49" s="1"/>
      <c r="G49" s="6"/>
      <c r="H49" s="1"/>
    </row>
    <row r="50" spans="1:8" ht="15.75" x14ac:dyDescent="0.25">
      <c r="A50" s="1"/>
      <c r="B50" s="1"/>
      <c r="C50" s="1"/>
      <c r="D50" s="1"/>
      <c r="E50" s="20"/>
      <c r="F50" s="1"/>
      <c r="G50" s="6"/>
      <c r="H50" s="1"/>
    </row>
    <row r="51" spans="1:8" ht="15.75" x14ac:dyDescent="0.25">
      <c r="A51" s="1"/>
      <c r="B51" s="1"/>
      <c r="C51" s="1"/>
      <c r="D51" s="1"/>
      <c r="E51" s="20"/>
      <c r="F51" s="1"/>
      <c r="G51" s="6"/>
      <c r="H51" s="1"/>
    </row>
    <row r="52" spans="1:8" ht="15.75" x14ac:dyDescent="0.25">
      <c r="A52" s="1"/>
      <c r="B52" s="1"/>
      <c r="C52" s="1"/>
      <c r="D52" s="1"/>
      <c r="E52" s="20"/>
      <c r="F52" s="1"/>
      <c r="G52" s="6"/>
      <c r="H52" s="1"/>
    </row>
    <row r="53" spans="1:8" ht="15.75" x14ac:dyDescent="0.25">
      <c r="A53" s="1"/>
      <c r="B53" s="1"/>
      <c r="C53" s="1"/>
      <c r="D53" s="1"/>
      <c r="E53" s="20"/>
      <c r="F53" s="1"/>
      <c r="G53" s="6"/>
      <c r="H53" s="1"/>
    </row>
    <row r="54" spans="1:8" ht="15.75" x14ac:dyDescent="0.25">
      <c r="A54" s="1"/>
      <c r="B54" s="1"/>
      <c r="C54" s="1"/>
      <c r="D54" s="1"/>
      <c r="E54" s="20"/>
      <c r="F54" s="1"/>
      <c r="G54" s="6"/>
      <c r="H54" s="1"/>
    </row>
    <row r="55" spans="1:8" ht="15.75" x14ac:dyDescent="0.25">
      <c r="A55" s="1"/>
      <c r="B55" s="1"/>
      <c r="C55" s="1"/>
      <c r="D55" s="1"/>
      <c r="E55" s="20"/>
      <c r="F55" s="1"/>
      <c r="G55" s="6"/>
      <c r="H55" s="1"/>
    </row>
    <row r="56" spans="1:8" ht="15.75" x14ac:dyDescent="0.25">
      <c r="A56" s="1"/>
      <c r="B56" s="1"/>
      <c r="C56" s="1"/>
      <c r="D56" s="1"/>
      <c r="E56" s="20"/>
      <c r="F56" s="1"/>
      <c r="G56" s="6"/>
      <c r="H56" s="1"/>
    </row>
    <row r="57" spans="1:8" ht="15.75" x14ac:dyDescent="0.25">
      <c r="A57" s="1"/>
      <c r="B57" s="1"/>
      <c r="C57" s="1"/>
      <c r="D57" s="1"/>
      <c r="E57" s="20"/>
      <c r="F57" s="1"/>
      <c r="G57" s="6"/>
      <c r="H57" s="1"/>
    </row>
    <row r="58" spans="1:8" ht="15.75" x14ac:dyDescent="0.25">
      <c r="A58" s="1"/>
      <c r="B58" s="1"/>
      <c r="C58" s="1"/>
      <c r="D58" s="1"/>
      <c r="E58" s="20"/>
      <c r="F58" s="1"/>
      <c r="G58" s="6"/>
      <c r="H58" s="1"/>
    </row>
    <row r="59" spans="1:8" ht="15.75" x14ac:dyDescent="0.25">
      <c r="A59" s="1"/>
      <c r="B59" s="1"/>
      <c r="C59" s="1"/>
      <c r="D59" s="1"/>
      <c r="E59" s="20"/>
      <c r="F59" s="1"/>
      <c r="G59" s="6"/>
      <c r="H59" s="1"/>
    </row>
    <row r="60" spans="1:8" ht="15.75" x14ac:dyDescent="0.25">
      <c r="A60" s="1"/>
      <c r="B60" s="1"/>
      <c r="C60" s="1"/>
      <c r="D60" s="1"/>
      <c r="E60" s="20"/>
      <c r="F60" s="1"/>
      <c r="G60" s="6"/>
      <c r="H60" s="1"/>
    </row>
  </sheetData>
  <sortState xmlns:xlrd2="http://schemas.microsoft.com/office/spreadsheetml/2017/richdata2" ref="A2:H12">
    <sortCondition ref="D2:D12"/>
    <sortCondition descending="1" ref="E2:E12"/>
    <sortCondition descending="1" ref="F2:F12"/>
  </sortState>
  <pageMargins left="0.7" right="0.7" top="0.75" bottom="0.75" header="0.3" footer="0.3"/>
  <pageSetup paperSize="9" orientation="landscape" horizontalDpi="200" verticalDpi="200" r:id="rId1"/>
  <headerFooter>
    <oddHeader>&amp;L&amp;"-,Bold"&amp;12Class 1 - Arena 2&amp;C&amp;"-,Bold"&amp;12Intro A&amp;R&amp;"-,Bold"&amp;12Judge :  
Michael Daniels</oddHeader>
    <oddFooter>&amp;CSilver Leys Equestrian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H44"/>
  <sheetViews>
    <sheetView tabSelected="1" view="pageLayout" zoomScaleNormal="100" workbookViewId="0">
      <selection activeCell="C7" sqref="C7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10.42578125" bestFit="1" customWidth="1"/>
    <col min="5" max="5" width="7.5703125" customWidth="1"/>
    <col min="7" max="7" width="9.140625" style="7"/>
  </cols>
  <sheetData>
    <row r="1" spans="1:8" ht="36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</row>
    <row r="2" spans="1:8" ht="33" customHeight="1" x14ac:dyDescent="0.25">
      <c r="A2" s="8" t="s">
        <v>121</v>
      </c>
      <c r="B2" s="8" t="s">
        <v>122</v>
      </c>
      <c r="C2" s="8" t="s">
        <v>123</v>
      </c>
      <c r="D2" t="s">
        <v>42</v>
      </c>
      <c r="E2" s="3">
        <v>175.5</v>
      </c>
      <c r="F2" s="3">
        <v>36</v>
      </c>
      <c r="G2" s="5">
        <f>+E2/3</f>
        <v>58.5</v>
      </c>
      <c r="H2" s="3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"/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  <row r="28" spans="1:8" ht="15.75" x14ac:dyDescent="0.25">
      <c r="A28" s="1"/>
      <c r="B28" s="1"/>
      <c r="C28" s="1"/>
      <c r="D28" s="1"/>
      <c r="E28" s="1"/>
      <c r="F28" s="1"/>
      <c r="G28" s="6"/>
      <c r="H28" s="1"/>
    </row>
    <row r="29" spans="1:8" ht="15.75" x14ac:dyDescent="0.25">
      <c r="A29" s="1"/>
      <c r="B29" s="1"/>
      <c r="C29" s="1"/>
      <c r="D29" s="1"/>
      <c r="E29" s="1"/>
      <c r="F29" s="1"/>
      <c r="G29" s="6"/>
      <c r="H29" s="1"/>
    </row>
    <row r="30" spans="1:8" ht="15.75" x14ac:dyDescent="0.25">
      <c r="A30" s="1"/>
      <c r="B30" s="1"/>
      <c r="C30" s="1"/>
      <c r="D30" s="1"/>
      <c r="E30" s="1"/>
      <c r="F30" s="1"/>
      <c r="G30" s="6"/>
      <c r="H30" s="1"/>
    </row>
    <row r="31" spans="1:8" ht="15.75" x14ac:dyDescent="0.25">
      <c r="A31" s="1"/>
      <c r="B31" s="1"/>
      <c r="C31" s="1"/>
      <c r="D31" s="1"/>
      <c r="E31" s="1"/>
      <c r="F31" s="1"/>
      <c r="G31" s="6"/>
      <c r="H31" s="1"/>
    </row>
    <row r="32" spans="1:8" ht="15.75" x14ac:dyDescent="0.25">
      <c r="A32" s="1"/>
      <c r="B32" s="1"/>
      <c r="C32" s="1"/>
      <c r="D32" s="1"/>
      <c r="E32" s="1"/>
      <c r="F32" s="1"/>
      <c r="G32" s="6"/>
      <c r="H32" s="1"/>
    </row>
    <row r="33" spans="1:8" ht="15.75" x14ac:dyDescent="0.25">
      <c r="A33" s="1"/>
      <c r="B33" s="1"/>
      <c r="C33" s="1"/>
      <c r="D33" s="1"/>
      <c r="E33" s="1"/>
      <c r="F33" s="1"/>
      <c r="G33" s="6"/>
      <c r="H33" s="1"/>
    </row>
    <row r="34" spans="1:8" ht="15.75" x14ac:dyDescent="0.25">
      <c r="A34" s="1"/>
      <c r="B34" s="1"/>
      <c r="C34" s="1"/>
      <c r="D34" s="1"/>
      <c r="E34" s="1"/>
      <c r="F34" s="1"/>
      <c r="G34" s="6"/>
      <c r="H34" s="1"/>
    </row>
    <row r="35" spans="1:8" ht="15.75" x14ac:dyDescent="0.25">
      <c r="A35" s="1"/>
      <c r="B35" s="1"/>
      <c r="C35" s="1"/>
      <c r="D35" s="1"/>
      <c r="E35" s="1"/>
      <c r="F35" s="1"/>
      <c r="G35" s="6"/>
      <c r="H35" s="1"/>
    </row>
    <row r="36" spans="1:8" ht="15.75" x14ac:dyDescent="0.25">
      <c r="A36" s="1"/>
      <c r="B36" s="1"/>
      <c r="C36" s="1"/>
      <c r="D36" s="1"/>
      <c r="E36" s="1"/>
      <c r="F36" s="1"/>
      <c r="G36" s="6"/>
      <c r="H36" s="1"/>
    </row>
    <row r="37" spans="1:8" ht="15.75" x14ac:dyDescent="0.25">
      <c r="A37" s="1"/>
      <c r="B37" s="1"/>
      <c r="C37" s="1"/>
      <c r="D37" s="1"/>
      <c r="E37" s="1"/>
      <c r="F37" s="1"/>
      <c r="G37" s="6"/>
      <c r="H37" s="1"/>
    </row>
    <row r="38" spans="1:8" ht="15.75" x14ac:dyDescent="0.25">
      <c r="A38" s="1"/>
      <c r="B38" s="1"/>
      <c r="C38" s="1"/>
      <c r="D38" s="1"/>
      <c r="E38" s="1"/>
      <c r="F38" s="1"/>
      <c r="G38" s="6"/>
      <c r="H38" s="1"/>
    </row>
    <row r="39" spans="1:8" ht="15.75" x14ac:dyDescent="0.25">
      <c r="A39" s="1"/>
      <c r="B39" s="1"/>
      <c r="C39" s="1"/>
      <c r="D39" s="1"/>
      <c r="E39" s="1"/>
      <c r="F39" s="1"/>
      <c r="G39" s="6"/>
      <c r="H39" s="1"/>
    </row>
    <row r="40" spans="1:8" ht="15.75" x14ac:dyDescent="0.25">
      <c r="A40" s="1"/>
      <c r="B40" s="1"/>
      <c r="C40" s="1"/>
      <c r="D40" s="1"/>
      <c r="E40" s="1"/>
      <c r="F40" s="1"/>
      <c r="G40" s="6"/>
      <c r="H40" s="1"/>
    </row>
    <row r="41" spans="1:8" ht="15.75" x14ac:dyDescent="0.25">
      <c r="A41" s="1"/>
      <c r="B41" s="1"/>
      <c r="C41" s="1"/>
      <c r="D41" s="1"/>
      <c r="E41" s="1"/>
      <c r="F41" s="1"/>
      <c r="G41" s="6"/>
      <c r="H41" s="1"/>
    </row>
    <row r="42" spans="1:8" ht="15.75" x14ac:dyDescent="0.25">
      <c r="A42" s="1"/>
      <c r="B42" s="1"/>
      <c r="C42" s="1"/>
      <c r="D42" s="1"/>
      <c r="E42" s="1"/>
      <c r="F42" s="1"/>
      <c r="G42" s="6"/>
      <c r="H42" s="1"/>
    </row>
    <row r="43" spans="1:8" ht="15.75" x14ac:dyDescent="0.25">
      <c r="A43" s="1"/>
      <c r="B43" s="1"/>
      <c r="C43" s="1"/>
      <c r="D43" s="1"/>
      <c r="E43" s="1"/>
      <c r="F43" s="1"/>
      <c r="G43" s="6"/>
      <c r="H43" s="1"/>
    </row>
    <row r="44" spans="1:8" ht="15.75" x14ac:dyDescent="0.25">
      <c r="A44" s="1"/>
      <c r="B44" s="1"/>
      <c r="C44" s="1"/>
      <c r="D44" s="1"/>
      <c r="E44" s="1"/>
      <c r="F44" s="1"/>
      <c r="G44" s="6"/>
      <c r="H44" s="1"/>
    </row>
  </sheetData>
  <pageMargins left="0.7" right="0.7" top="0.75" bottom="0.75" header="0.3" footer="0.3"/>
  <pageSetup paperSize="9" orientation="landscape" r:id="rId1"/>
  <headerFooter>
    <oddHeader>&amp;L&amp;"-,Bold"&amp;12Class 8 Arena 1&amp;C&amp;"-,Bold"&amp;12Advanced Medium 90&amp;R&amp;"-,Bold"&amp;12Judge :
Annette Scott</oddHeader>
    <oddFooter>&amp;CSilver Leys Equestrian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</sheetPr>
  <dimension ref="A1:H18"/>
  <sheetViews>
    <sheetView view="pageLayout" zoomScaleNormal="115" workbookViewId="0">
      <selection activeCell="B1" sqref="B1:B1048576"/>
    </sheetView>
  </sheetViews>
  <sheetFormatPr defaultRowHeight="15" x14ac:dyDescent="0.25"/>
  <cols>
    <col min="1" max="1" width="4.42578125" bestFit="1" customWidth="1"/>
    <col min="2" max="2" width="21.5703125" customWidth="1"/>
    <col min="3" max="3" width="21.710937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</row>
    <row r="2" spans="1:8" ht="36" customHeight="1" x14ac:dyDescent="0.25">
      <c r="A2" s="8" t="s">
        <v>20</v>
      </c>
      <c r="B2" s="8" t="s">
        <v>21</v>
      </c>
      <c r="C2" s="8" t="s">
        <v>22</v>
      </c>
      <c r="D2" s="8" t="s">
        <v>41</v>
      </c>
      <c r="E2" s="2">
        <v>152</v>
      </c>
      <c r="F2" s="3">
        <v>65</v>
      </c>
      <c r="G2" s="4">
        <f>+E2/2.3</f>
        <v>66.08695652173914</v>
      </c>
      <c r="H2" s="3">
        <v>1</v>
      </c>
    </row>
    <row r="3" spans="1:8" ht="36" customHeight="1" x14ac:dyDescent="0.25">
      <c r="A3" s="8" t="s">
        <v>8</v>
      </c>
      <c r="B3" s="8" t="s">
        <v>9</v>
      </c>
      <c r="C3" s="8" t="s">
        <v>10</v>
      </c>
      <c r="D3" s="8" t="s">
        <v>41</v>
      </c>
      <c r="E3" s="3">
        <v>147.5</v>
      </c>
      <c r="F3" s="3">
        <v>65</v>
      </c>
      <c r="G3" s="4">
        <f>+E3/2.3</f>
        <v>64.130434782608702</v>
      </c>
      <c r="H3" s="3">
        <v>2</v>
      </c>
    </row>
    <row r="4" spans="1:8" ht="33.75" customHeight="1" x14ac:dyDescent="0.25">
      <c r="A4" s="8" t="s">
        <v>11</v>
      </c>
      <c r="B4" s="8" t="s">
        <v>12</v>
      </c>
      <c r="C4" s="8" t="s">
        <v>13</v>
      </c>
      <c r="D4" s="8" t="s">
        <v>41</v>
      </c>
      <c r="E4" s="3">
        <v>128</v>
      </c>
      <c r="F4" s="3">
        <v>58</v>
      </c>
      <c r="G4" s="4">
        <f>+E4/2.3</f>
        <v>55.652173913043484</v>
      </c>
      <c r="H4" s="3">
        <v>3</v>
      </c>
    </row>
    <row r="5" spans="1:8" ht="30" customHeight="1" x14ac:dyDescent="0.25">
      <c r="A5" s="8" t="s">
        <v>17</v>
      </c>
      <c r="B5" s="8" t="s">
        <v>18</v>
      </c>
      <c r="C5" s="8" t="s">
        <v>19</v>
      </c>
      <c r="D5" s="8" t="s">
        <v>41</v>
      </c>
      <c r="E5" s="3">
        <v>128</v>
      </c>
      <c r="F5" s="3">
        <v>56</v>
      </c>
      <c r="G5" s="4">
        <f>+E5/2.3</f>
        <v>55.652173913043484</v>
      </c>
      <c r="H5" s="2">
        <v>4</v>
      </c>
    </row>
    <row r="6" spans="1:8" ht="30" customHeight="1" x14ac:dyDescent="0.25">
      <c r="A6" s="8" t="s">
        <v>26</v>
      </c>
      <c r="B6" s="8" t="s">
        <v>27</v>
      </c>
      <c r="C6" s="8" t="s">
        <v>28</v>
      </c>
      <c r="D6" s="8" t="s">
        <v>42</v>
      </c>
      <c r="E6" s="3">
        <v>148</v>
      </c>
      <c r="F6" s="3">
        <v>65</v>
      </c>
      <c r="G6" s="4">
        <f>+E6/2.3</f>
        <v>64.34782608695653</v>
      </c>
      <c r="H6" s="3">
        <v>1</v>
      </c>
    </row>
    <row r="7" spans="1:8" ht="30" customHeight="1" x14ac:dyDescent="0.25">
      <c r="A7" s="8" t="s">
        <v>52</v>
      </c>
      <c r="B7" s="8" t="s">
        <v>53</v>
      </c>
      <c r="C7" s="8" t="s">
        <v>54</v>
      </c>
      <c r="D7" s="8" t="s">
        <v>42</v>
      </c>
      <c r="E7" s="3">
        <v>146.5</v>
      </c>
      <c r="F7" s="3">
        <v>65</v>
      </c>
      <c r="G7" s="4">
        <f>+E7/2.3</f>
        <v>63.695652173913047</v>
      </c>
      <c r="H7" s="3">
        <v>2</v>
      </c>
    </row>
    <row r="8" spans="1:8" ht="30" customHeight="1" x14ac:dyDescent="0.25">
      <c r="A8" s="8" t="s">
        <v>46</v>
      </c>
      <c r="B8" s="8" t="s">
        <v>47</v>
      </c>
      <c r="C8" s="8" t="s">
        <v>48</v>
      </c>
      <c r="D8" s="8" t="s">
        <v>42</v>
      </c>
      <c r="E8" s="3">
        <v>143</v>
      </c>
      <c r="F8" s="3">
        <v>66</v>
      </c>
      <c r="G8" s="4">
        <f>+E8/2.3</f>
        <v>62.173913043478265</v>
      </c>
      <c r="H8" s="3">
        <v>3</v>
      </c>
    </row>
    <row r="9" spans="1:8" ht="30" customHeight="1" x14ac:dyDescent="0.25">
      <c r="A9" s="8" t="s">
        <v>23</v>
      </c>
      <c r="B9" s="8" t="s">
        <v>24</v>
      </c>
      <c r="C9" s="8" t="s">
        <v>25</v>
      </c>
      <c r="D9" s="8" t="s">
        <v>42</v>
      </c>
      <c r="E9" s="3">
        <v>142</v>
      </c>
      <c r="F9" s="3">
        <v>62</v>
      </c>
      <c r="G9" s="4">
        <f>+E9/2.3</f>
        <v>61.739130434782616</v>
      </c>
      <c r="H9" s="3">
        <v>4</v>
      </c>
    </row>
    <row r="10" spans="1:8" ht="30" customHeight="1" x14ac:dyDescent="0.25">
      <c r="A10" s="8" t="s">
        <v>32</v>
      </c>
      <c r="B10" s="8" t="s">
        <v>33</v>
      </c>
      <c r="C10" s="8" t="s">
        <v>34</v>
      </c>
      <c r="D10" s="8" t="s">
        <v>42</v>
      </c>
      <c r="E10" s="3">
        <v>141.5</v>
      </c>
      <c r="F10" s="3">
        <v>60</v>
      </c>
      <c r="G10" s="4">
        <f>+E10/2.3</f>
        <v>61.521739130434788</v>
      </c>
      <c r="H10" s="3">
        <v>5</v>
      </c>
    </row>
    <row r="11" spans="1:8" ht="30" customHeight="1" x14ac:dyDescent="0.25">
      <c r="A11" s="8" t="s">
        <v>49</v>
      </c>
      <c r="B11" s="8" t="s">
        <v>50</v>
      </c>
      <c r="C11" s="8" t="s">
        <v>51</v>
      </c>
      <c r="D11" s="8" t="s">
        <v>42</v>
      </c>
      <c r="E11" s="3">
        <v>138</v>
      </c>
      <c r="F11" s="2">
        <v>1</v>
      </c>
      <c r="G11" s="4">
        <f>+E11/2.3</f>
        <v>60.000000000000007</v>
      </c>
      <c r="H11" s="3">
        <v>6</v>
      </c>
    </row>
    <row r="12" spans="1:8" ht="30" customHeight="1" x14ac:dyDescent="0.25">
      <c r="A12" s="8" t="s">
        <v>43</v>
      </c>
      <c r="B12" s="8" t="s">
        <v>44</v>
      </c>
      <c r="C12" s="8" t="s">
        <v>45</v>
      </c>
      <c r="D12" s="8" t="s">
        <v>42</v>
      </c>
      <c r="E12" s="3">
        <v>133</v>
      </c>
      <c r="F12" s="3">
        <v>59</v>
      </c>
      <c r="G12" s="4">
        <f>+E12/2.3</f>
        <v>57.826086956521742</v>
      </c>
      <c r="H12" s="3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</sheetData>
  <sortState xmlns:xlrd2="http://schemas.microsoft.com/office/spreadsheetml/2017/richdata2" ref="A2:H12">
    <sortCondition ref="D2:D12"/>
    <sortCondition descending="1" ref="E2:E12"/>
    <sortCondition descending="1" ref="F2:F12"/>
  </sortState>
  <pageMargins left="0.7" right="0.7" top="0.75" bottom="0.75" header="0.3" footer="0.3"/>
  <pageSetup paperSize="9" orientation="landscape" horizontalDpi="200" verticalDpi="200" r:id="rId1"/>
  <headerFooter>
    <oddHeader>&amp;L&amp;"-,Bold"&amp;12Class 2 Arena 1&amp;C&amp;"-,Bold"&amp;12Intro C&amp;R&amp;"-,Bold"&amp;12Judge :  
Annette Scott</oddHeader>
    <oddFooter>&amp;CSilver Leys Equestrian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59"/>
  <sheetViews>
    <sheetView view="pageLayout" zoomScaleNormal="110" workbookViewId="0">
      <selection activeCell="B1" sqref="B1:B1048576"/>
    </sheetView>
  </sheetViews>
  <sheetFormatPr defaultRowHeight="15" x14ac:dyDescent="0.25"/>
  <cols>
    <col min="1" max="1" width="4.42578125" bestFit="1" customWidth="1"/>
    <col min="2" max="2" width="21.5703125" customWidth="1"/>
    <col min="3" max="3" width="30.28515625" bestFit="1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20</v>
      </c>
      <c r="B2" s="8" t="s">
        <v>21</v>
      </c>
      <c r="C2" s="8" t="s">
        <v>22</v>
      </c>
      <c r="D2" s="8" t="s">
        <v>41</v>
      </c>
      <c r="E2" s="3">
        <v>146.5</v>
      </c>
      <c r="F2" s="3">
        <v>67</v>
      </c>
      <c r="G2" s="4">
        <f>+E2/2.2</f>
        <v>66.590909090909079</v>
      </c>
      <c r="H2" s="3">
        <v>1</v>
      </c>
    </row>
    <row r="3" spans="1:8" ht="36" customHeight="1" x14ac:dyDescent="0.25">
      <c r="A3" s="8" t="s">
        <v>55</v>
      </c>
      <c r="B3" s="8" t="s">
        <v>56</v>
      </c>
      <c r="C3" s="8" t="s">
        <v>57</v>
      </c>
      <c r="D3" s="8" t="s">
        <v>41</v>
      </c>
      <c r="E3" s="3">
        <v>137.5</v>
      </c>
      <c r="F3" s="3">
        <v>62</v>
      </c>
      <c r="G3" s="4">
        <f>+E3/2.2</f>
        <v>62.499999999999993</v>
      </c>
      <c r="H3" s="3">
        <v>2</v>
      </c>
    </row>
    <row r="4" spans="1:8" ht="33.75" customHeight="1" x14ac:dyDescent="0.25">
      <c r="A4" s="8" t="s">
        <v>14</v>
      </c>
      <c r="B4" s="8" t="s">
        <v>15</v>
      </c>
      <c r="C4" s="8" t="s">
        <v>16</v>
      </c>
      <c r="D4" s="8" t="s">
        <v>41</v>
      </c>
      <c r="E4" s="3">
        <v>132.5</v>
      </c>
      <c r="F4" s="3">
        <v>60</v>
      </c>
      <c r="G4" s="4">
        <f>+E4/2.2</f>
        <v>60.22727272727272</v>
      </c>
      <c r="H4" s="3">
        <v>3</v>
      </c>
    </row>
    <row r="5" spans="1:8" ht="30" customHeight="1" x14ac:dyDescent="0.25">
      <c r="A5" s="8" t="s">
        <v>67</v>
      </c>
      <c r="B5" s="8" t="s">
        <v>68</v>
      </c>
      <c r="C5" s="8" t="s">
        <v>69</v>
      </c>
      <c r="D5" s="8" t="s">
        <v>42</v>
      </c>
      <c r="E5" s="3">
        <v>150.5</v>
      </c>
      <c r="F5" s="3">
        <v>68</v>
      </c>
      <c r="G5" s="4">
        <f>+E5/2.2</f>
        <v>68.409090909090907</v>
      </c>
      <c r="H5" s="3">
        <v>1</v>
      </c>
    </row>
    <row r="6" spans="1:8" ht="30" customHeight="1" x14ac:dyDescent="0.25">
      <c r="A6" s="8" t="s">
        <v>76</v>
      </c>
      <c r="B6" s="8" t="s">
        <v>77</v>
      </c>
      <c r="C6" s="8" t="s">
        <v>78</v>
      </c>
      <c r="D6" s="8" t="s">
        <v>42</v>
      </c>
      <c r="E6" s="3">
        <v>147.5</v>
      </c>
      <c r="F6" s="3">
        <v>68</v>
      </c>
      <c r="G6" s="4">
        <f>+E6/2.2</f>
        <v>67.045454545454547</v>
      </c>
      <c r="H6" s="3">
        <v>2</v>
      </c>
    </row>
    <row r="7" spans="1:8" ht="30" customHeight="1" x14ac:dyDescent="0.25">
      <c r="A7" s="8" t="s">
        <v>58</v>
      </c>
      <c r="B7" s="8" t="s">
        <v>59</v>
      </c>
      <c r="C7" s="8" t="s">
        <v>60</v>
      </c>
      <c r="D7" s="8" t="s">
        <v>42</v>
      </c>
      <c r="E7" s="3">
        <v>146.5</v>
      </c>
      <c r="F7" s="3">
        <v>68</v>
      </c>
      <c r="G7" s="4">
        <f>+E7/2.2</f>
        <v>66.590909090909079</v>
      </c>
      <c r="H7" s="3">
        <v>3</v>
      </c>
    </row>
    <row r="8" spans="1:8" ht="30" customHeight="1" x14ac:dyDescent="0.25">
      <c r="A8" s="8" t="s">
        <v>29</v>
      </c>
      <c r="B8" s="8" t="s">
        <v>30</v>
      </c>
      <c r="C8" s="8" t="s">
        <v>31</v>
      </c>
      <c r="D8" s="8" t="s">
        <v>42</v>
      </c>
      <c r="E8" s="3">
        <v>141</v>
      </c>
      <c r="F8" s="3">
        <v>66</v>
      </c>
      <c r="G8" s="4">
        <f>+E8/2.2</f>
        <v>64.090909090909079</v>
      </c>
      <c r="H8" s="3">
        <v>4</v>
      </c>
    </row>
    <row r="9" spans="1:8" ht="30" customHeight="1" x14ac:dyDescent="0.25">
      <c r="A9" s="8" t="s">
        <v>38</v>
      </c>
      <c r="B9" s="8" t="s">
        <v>39</v>
      </c>
      <c r="C9" s="8" t="s">
        <v>40</v>
      </c>
      <c r="D9" s="8" t="s">
        <v>42</v>
      </c>
      <c r="E9" s="3">
        <v>141</v>
      </c>
      <c r="F9" s="3">
        <v>64</v>
      </c>
      <c r="G9" s="4">
        <f>+E9/2.2</f>
        <v>64.090909090909079</v>
      </c>
      <c r="H9" s="3">
        <v>5</v>
      </c>
    </row>
    <row r="10" spans="1:8" ht="30" customHeight="1" x14ac:dyDescent="0.25">
      <c r="A10" s="8" t="s">
        <v>64</v>
      </c>
      <c r="B10" s="8" t="s">
        <v>65</v>
      </c>
      <c r="C10" s="8" t="s">
        <v>66</v>
      </c>
      <c r="D10" s="8" t="s">
        <v>42</v>
      </c>
      <c r="E10" s="3">
        <v>140</v>
      </c>
      <c r="F10" s="3">
        <v>63</v>
      </c>
      <c r="G10" s="4">
        <f>+E10/2.2</f>
        <v>63.636363636363633</v>
      </c>
      <c r="H10" s="3">
        <v>6</v>
      </c>
    </row>
    <row r="11" spans="1:8" ht="30" customHeight="1" x14ac:dyDescent="0.25">
      <c r="A11" s="8" t="s">
        <v>73</v>
      </c>
      <c r="B11" s="8" t="s">
        <v>74</v>
      </c>
      <c r="C11" s="8" t="s">
        <v>75</v>
      </c>
      <c r="D11" s="8" t="s">
        <v>42</v>
      </c>
      <c r="E11" s="3">
        <v>135.5</v>
      </c>
      <c r="F11" s="3">
        <v>62</v>
      </c>
      <c r="G11" s="4">
        <f>+E11/2.2</f>
        <v>61.590909090909086</v>
      </c>
      <c r="H11" s="3"/>
    </row>
    <row r="12" spans="1:8" ht="30" customHeight="1" x14ac:dyDescent="0.25">
      <c r="A12" s="8" t="s">
        <v>49</v>
      </c>
      <c r="B12" s="8" t="s">
        <v>50</v>
      </c>
      <c r="C12" s="8" t="s">
        <v>51</v>
      </c>
      <c r="D12" s="8" t="s">
        <v>42</v>
      </c>
      <c r="E12" s="3">
        <v>134.5</v>
      </c>
      <c r="F12" s="3">
        <v>60</v>
      </c>
      <c r="G12" s="4">
        <f>+E12/2.2</f>
        <v>61.136363636363633</v>
      </c>
      <c r="H12" s="3"/>
    </row>
    <row r="13" spans="1:8" ht="30" customHeight="1" x14ac:dyDescent="0.25">
      <c r="A13" s="8" t="s">
        <v>52</v>
      </c>
      <c r="B13" s="8" t="s">
        <v>53</v>
      </c>
      <c r="C13" s="8" t="s">
        <v>54</v>
      </c>
      <c r="D13" s="8" t="s">
        <v>42</v>
      </c>
      <c r="E13" s="3">
        <v>133.5</v>
      </c>
      <c r="F13" s="3">
        <v>62</v>
      </c>
      <c r="G13" s="4">
        <f>+E13/2.2</f>
        <v>60.68181818181818</v>
      </c>
      <c r="H13" s="3"/>
    </row>
    <row r="14" spans="1:8" ht="30" customHeight="1" x14ac:dyDescent="0.25">
      <c r="A14" s="8" t="s">
        <v>61</v>
      </c>
      <c r="B14" s="8" t="s">
        <v>62</v>
      </c>
      <c r="C14" s="8" t="s">
        <v>63</v>
      </c>
      <c r="D14" s="8" t="s">
        <v>42</v>
      </c>
      <c r="E14" s="3">
        <v>133.5</v>
      </c>
      <c r="F14" s="3">
        <v>61</v>
      </c>
      <c r="G14" s="4">
        <f>+E14/2.2</f>
        <v>60.68181818181818</v>
      </c>
      <c r="H14" s="3"/>
    </row>
    <row r="15" spans="1:8" ht="30" customHeight="1" x14ac:dyDescent="0.25">
      <c r="A15" s="8" t="s">
        <v>35</v>
      </c>
      <c r="B15" s="8" t="s">
        <v>36</v>
      </c>
      <c r="C15" s="8" t="s">
        <v>37</v>
      </c>
      <c r="D15" s="8" t="s">
        <v>42</v>
      </c>
      <c r="E15" s="3">
        <v>127</v>
      </c>
      <c r="F15" s="3">
        <v>58</v>
      </c>
      <c r="G15" s="4">
        <f>+E15/2.2</f>
        <v>57.72727272727272</v>
      </c>
      <c r="H15" s="3"/>
    </row>
    <row r="16" spans="1:8" ht="30" customHeight="1" x14ac:dyDescent="0.25">
      <c r="A16" s="8" t="s">
        <v>70</v>
      </c>
      <c r="B16" s="8" t="s">
        <v>71</v>
      </c>
      <c r="C16" s="8" t="s">
        <v>72</v>
      </c>
      <c r="D16" s="8" t="s">
        <v>42</v>
      </c>
      <c r="E16" s="2">
        <v>124.5</v>
      </c>
      <c r="F16" s="2">
        <v>59</v>
      </c>
      <c r="G16" s="4">
        <f>+E16/2.2</f>
        <v>56.590909090909086</v>
      </c>
      <c r="H16" s="2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  <row r="28" spans="1:8" ht="15.75" x14ac:dyDescent="0.25">
      <c r="A28" s="1"/>
      <c r="B28" s="1"/>
      <c r="C28" s="1"/>
      <c r="D28" s="1"/>
      <c r="E28" s="1"/>
      <c r="F28" s="1"/>
      <c r="G28" s="6"/>
      <c r="H28" s="1"/>
    </row>
    <row r="29" spans="1:8" ht="15.75" x14ac:dyDescent="0.25">
      <c r="A29" s="1"/>
      <c r="B29" s="1"/>
      <c r="C29" s="1"/>
      <c r="D29" s="1"/>
      <c r="E29" s="1"/>
      <c r="F29" s="1"/>
      <c r="G29" s="6"/>
      <c r="H29" s="1"/>
    </row>
    <row r="30" spans="1:8" ht="15.75" x14ac:dyDescent="0.25">
      <c r="A30" s="1"/>
      <c r="B30" s="1"/>
      <c r="C30" s="1"/>
      <c r="D30" s="1"/>
      <c r="E30" s="1"/>
      <c r="F30" s="1"/>
      <c r="G30" s="6"/>
      <c r="H30" s="1"/>
    </row>
    <row r="31" spans="1:8" ht="15.75" x14ac:dyDescent="0.25">
      <c r="A31" s="1"/>
      <c r="B31" s="1"/>
      <c r="C31" s="1"/>
      <c r="D31" s="1"/>
      <c r="E31" s="1"/>
      <c r="F31" s="1"/>
      <c r="G31" s="6"/>
      <c r="H31" s="1"/>
    </row>
    <row r="32" spans="1:8" ht="15.75" x14ac:dyDescent="0.25">
      <c r="A32" s="1"/>
      <c r="B32" s="1"/>
      <c r="C32" s="1"/>
      <c r="D32" s="1"/>
      <c r="E32" s="1"/>
      <c r="F32" s="1"/>
      <c r="G32" s="6"/>
      <c r="H32" s="1"/>
    </row>
    <row r="33" spans="1:8" ht="15.75" x14ac:dyDescent="0.25">
      <c r="A33" s="1"/>
      <c r="B33" s="1"/>
      <c r="C33" s="1"/>
      <c r="D33" s="1"/>
      <c r="E33" s="1"/>
      <c r="F33" s="1"/>
      <c r="G33" s="6"/>
      <c r="H33" s="1"/>
    </row>
    <row r="34" spans="1:8" ht="15.75" x14ac:dyDescent="0.25">
      <c r="A34" s="1"/>
      <c r="B34" s="1"/>
      <c r="C34" s="1"/>
      <c r="D34" s="1"/>
      <c r="E34" s="1"/>
      <c r="F34" s="1"/>
      <c r="G34" s="6"/>
      <c r="H34" s="1"/>
    </row>
    <row r="35" spans="1:8" ht="15.75" x14ac:dyDescent="0.25">
      <c r="A35" s="1"/>
      <c r="B35" s="1"/>
      <c r="C35" s="1"/>
      <c r="D35" s="1"/>
      <c r="E35" s="1"/>
      <c r="F35" s="1"/>
      <c r="G35" s="6"/>
      <c r="H35" s="1"/>
    </row>
    <row r="36" spans="1:8" ht="15.75" x14ac:dyDescent="0.25">
      <c r="A36" s="1"/>
      <c r="B36" s="1"/>
      <c r="C36" s="1"/>
      <c r="D36" s="1"/>
      <c r="E36" s="1"/>
      <c r="F36" s="1"/>
      <c r="G36" s="6"/>
      <c r="H36" s="1"/>
    </row>
    <row r="37" spans="1:8" ht="15.75" x14ac:dyDescent="0.25">
      <c r="A37" s="1"/>
      <c r="B37" s="1"/>
      <c r="C37" s="1"/>
      <c r="D37" s="1"/>
      <c r="E37" s="1"/>
      <c r="F37" s="1"/>
      <c r="G37" s="6"/>
      <c r="H37" s="1"/>
    </row>
    <row r="38" spans="1:8" ht="15.75" x14ac:dyDescent="0.25">
      <c r="A38" s="1"/>
      <c r="B38" s="1"/>
      <c r="C38" s="1"/>
      <c r="D38" s="1"/>
      <c r="E38" s="1"/>
      <c r="F38" s="1"/>
      <c r="G38" s="6"/>
      <c r="H38" s="1"/>
    </row>
    <row r="39" spans="1:8" ht="15.75" x14ac:dyDescent="0.25">
      <c r="A39" s="1"/>
      <c r="B39" s="1"/>
      <c r="C39" s="1"/>
      <c r="D39" s="1"/>
      <c r="E39" s="1"/>
      <c r="F39" s="1"/>
      <c r="G39" s="6"/>
      <c r="H39" s="1"/>
    </row>
    <row r="40" spans="1:8" ht="15.75" x14ac:dyDescent="0.25">
      <c r="A40" s="1"/>
      <c r="B40" s="1"/>
      <c r="C40" s="1"/>
      <c r="D40" s="1"/>
      <c r="E40" s="1"/>
      <c r="F40" s="1"/>
      <c r="G40" s="6"/>
      <c r="H40" s="1"/>
    </row>
    <row r="41" spans="1:8" ht="15.75" x14ac:dyDescent="0.25">
      <c r="A41" s="1"/>
      <c r="B41" s="1"/>
      <c r="C41" s="1"/>
      <c r="D41" s="1"/>
      <c r="E41" s="1"/>
      <c r="F41" s="1"/>
      <c r="G41" s="6"/>
      <c r="H41" s="1"/>
    </row>
    <row r="42" spans="1:8" ht="15.75" x14ac:dyDescent="0.25">
      <c r="A42" s="1"/>
      <c r="B42" s="1"/>
      <c r="C42" s="1"/>
      <c r="D42" s="1"/>
      <c r="E42" s="1"/>
      <c r="F42" s="1"/>
      <c r="G42" s="6"/>
      <c r="H42" s="1"/>
    </row>
    <row r="43" spans="1:8" ht="15.75" x14ac:dyDescent="0.25">
      <c r="A43" s="1"/>
      <c r="B43" s="1"/>
      <c r="C43" s="1"/>
      <c r="D43" s="1"/>
      <c r="E43" s="1"/>
      <c r="F43" s="1"/>
      <c r="G43" s="6"/>
      <c r="H43" s="1"/>
    </row>
    <row r="44" spans="1:8" ht="15.75" x14ac:dyDescent="0.25">
      <c r="A44" s="1"/>
      <c r="B44" s="1"/>
      <c r="C44" s="1"/>
      <c r="D44" s="1"/>
      <c r="E44" s="1"/>
      <c r="F44" s="1"/>
      <c r="G44" s="6"/>
      <c r="H44" s="1"/>
    </row>
    <row r="45" spans="1:8" ht="15.75" x14ac:dyDescent="0.25">
      <c r="A45" s="1"/>
      <c r="B45" s="1"/>
      <c r="C45" s="1"/>
      <c r="D45" s="1"/>
      <c r="E45" s="1"/>
      <c r="F45" s="1"/>
      <c r="G45" s="6"/>
      <c r="H45" s="1"/>
    </row>
    <row r="46" spans="1:8" ht="15.75" x14ac:dyDescent="0.25">
      <c r="A46" s="1"/>
      <c r="B46" s="1"/>
      <c r="C46" s="1"/>
      <c r="D46" s="1"/>
      <c r="E46" s="1"/>
      <c r="F46" s="1"/>
      <c r="G46" s="6"/>
      <c r="H46" s="1"/>
    </row>
    <row r="47" spans="1:8" ht="15.75" x14ac:dyDescent="0.25">
      <c r="A47" s="1"/>
      <c r="B47" s="1"/>
      <c r="C47" s="1"/>
      <c r="D47" s="1"/>
      <c r="E47" s="1"/>
      <c r="F47" s="1"/>
      <c r="G47" s="6"/>
      <c r="H47" s="1"/>
    </row>
    <row r="48" spans="1:8" ht="15.75" x14ac:dyDescent="0.25">
      <c r="A48" s="1"/>
      <c r="B48" s="1"/>
      <c r="C48" s="1"/>
      <c r="D48" s="1"/>
      <c r="E48" s="1"/>
      <c r="F48" s="1"/>
      <c r="G48" s="6"/>
      <c r="H48" s="1"/>
    </row>
    <row r="49" spans="1:8" ht="15.75" x14ac:dyDescent="0.25">
      <c r="A49" s="1"/>
      <c r="B49" s="1"/>
      <c r="C49" s="1"/>
      <c r="D49" s="1"/>
      <c r="E49" s="1"/>
      <c r="F49" s="1"/>
      <c r="G49" s="6"/>
      <c r="H49" s="1"/>
    </row>
    <row r="50" spans="1:8" ht="15.75" x14ac:dyDescent="0.25">
      <c r="A50" s="1"/>
      <c r="B50" s="1"/>
      <c r="C50" s="1"/>
      <c r="D50" s="1"/>
      <c r="E50" s="1"/>
      <c r="F50" s="1"/>
      <c r="G50" s="6"/>
      <c r="H50" s="1"/>
    </row>
    <row r="51" spans="1:8" ht="15.75" x14ac:dyDescent="0.25">
      <c r="A51" s="1"/>
      <c r="B51" s="1"/>
      <c r="C51" s="1"/>
      <c r="D51" s="1"/>
      <c r="E51" s="1"/>
      <c r="F51" s="1"/>
      <c r="G51" s="6"/>
      <c r="H51" s="1"/>
    </row>
    <row r="52" spans="1:8" ht="15.75" x14ac:dyDescent="0.25">
      <c r="A52" s="1"/>
      <c r="B52" s="1"/>
      <c r="C52" s="1"/>
      <c r="D52" s="1"/>
      <c r="E52" s="1"/>
      <c r="F52" s="1"/>
      <c r="G52" s="6"/>
      <c r="H52" s="1"/>
    </row>
    <row r="53" spans="1:8" ht="15.75" x14ac:dyDescent="0.25">
      <c r="A53" s="1"/>
      <c r="B53" s="1"/>
      <c r="C53" s="1"/>
      <c r="D53" s="1"/>
      <c r="E53" s="1"/>
      <c r="F53" s="1"/>
      <c r="G53" s="6"/>
      <c r="H53" s="1"/>
    </row>
    <row r="54" spans="1:8" ht="15.75" x14ac:dyDescent="0.25">
      <c r="A54" s="1"/>
      <c r="B54" s="1"/>
      <c r="C54" s="1"/>
      <c r="D54" s="1"/>
      <c r="E54" s="1"/>
      <c r="F54" s="1"/>
      <c r="G54" s="6"/>
      <c r="H54" s="1"/>
    </row>
    <row r="55" spans="1:8" ht="15.75" x14ac:dyDescent="0.25">
      <c r="A55" s="1"/>
      <c r="B55" s="1"/>
      <c r="C55" s="1"/>
      <c r="D55" s="1"/>
      <c r="E55" s="1"/>
      <c r="F55" s="1"/>
      <c r="G55" s="6"/>
      <c r="H55" s="1"/>
    </row>
    <row r="56" spans="1:8" ht="15.75" x14ac:dyDescent="0.25">
      <c r="A56" s="1"/>
      <c r="B56" s="1"/>
      <c r="C56" s="1"/>
      <c r="D56" s="1"/>
      <c r="E56" s="1"/>
      <c r="F56" s="1"/>
      <c r="G56" s="6"/>
      <c r="H56" s="1"/>
    </row>
    <row r="57" spans="1:8" ht="15.75" x14ac:dyDescent="0.25">
      <c r="A57" s="1"/>
      <c r="B57" s="1"/>
      <c r="C57" s="1"/>
      <c r="D57" s="1"/>
      <c r="E57" s="1"/>
      <c r="F57" s="1"/>
      <c r="G57" s="6"/>
      <c r="H57" s="1"/>
    </row>
    <row r="58" spans="1:8" ht="15.75" x14ac:dyDescent="0.25">
      <c r="A58" s="1"/>
      <c r="B58" s="1"/>
      <c r="C58" s="1"/>
      <c r="D58" s="1"/>
      <c r="E58" s="1"/>
      <c r="F58" s="1"/>
      <c r="G58" s="6"/>
      <c r="H58" s="1"/>
    </row>
    <row r="59" spans="1:8" ht="15.75" x14ac:dyDescent="0.25">
      <c r="A59" s="1"/>
      <c r="B59" s="1"/>
      <c r="C59" s="1"/>
      <c r="D59" s="1"/>
      <c r="E59" s="1"/>
      <c r="F59" s="1"/>
      <c r="G59" s="6"/>
      <c r="H59" s="1"/>
    </row>
  </sheetData>
  <sortState xmlns:xlrd2="http://schemas.microsoft.com/office/spreadsheetml/2017/richdata2" ref="A2:H16">
    <sortCondition ref="D2:D16"/>
    <sortCondition descending="1" ref="E2:E16"/>
    <sortCondition descending="1" ref="F2:F16"/>
  </sortState>
  <pageMargins left="0.7" right="0.7" top="0.75" bottom="0.75" header="0.3" footer="0.3"/>
  <pageSetup paperSize="9" fitToWidth="0" orientation="landscape" horizontalDpi="200" verticalDpi="200" r:id="rId1"/>
  <headerFooter>
    <oddHeader>&amp;L&amp;"-,Bold"&amp;12Class 3 Arena 2&amp;C&amp;"-,Bold"&amp;12Prelim  7&amp;R&amp;"-,Bold"&amp;12Judge :  
Michael Daniels</oddHeader>
    <oddFooter>&amp;Csilver Leys Equestrian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249977111117893"/>
  </sheetPr>
  <dimension ref="A1:H55"/>
  <sheetViews>
    <sheetView view="pageLayout" zoomScaleNormal="110" workbookViewId="0">
      <selection activeCell="A13" sqref="A13:XFD71"/>
    </sheetView>
  </sheetViews>
  <sheetFormatPr defaultRowHeight="15" x14ac:dyDescent="0.25"/>
  <cols>
    <col min="1" max="1" width="4.42578125" bestFit="1" customWidth="1"/>
    <col min="2" max="2" width="26.28515625" customWidth="1"/>
    <col min="3" max="3" width="30.28515625" bestFit="1" customWidth="1"/>
    <col min="4" max="4" width="8.28515625" bestFit="1" customWidth="1"/>
    <col min="5" max="5" width="6.42578125" style="21" customWidth="1"/>
    <col min="6" max="6" width="7.28515625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22" t="s">
        <v>4</v>
      </c>
      <c r="F1" s="14" t="s">
        <v>5</v>
      </c>
      <c r="G1" s="15" t="s">
        <v>6</v>
      </c>
      <c r="H1" s="14" t="s">
        <v>7</v>
      </c>
    </row>
    <row r="2" spans="1:8" ht="36" customHeight="1" x14ac:dyDescent="0.25">
      <c r="A2" s="8" t="s">
        <v>82</v>
      </c>
      <c r="B2" s="8" t="s">
        <v>83</v>
      </c>
      <c r="C2" s="8" t="s">
        <v>75</v>
      </c>
      <c r="D2" s="8" t="s">
        <v>41</v>
      </c>
      <c r="E2" s="18">
        <v>169</v>
      </c>
      <c r="F2" s="3">
        <v>65</v>
      </c>
      <c r="G2" s="4">
        <f>+E2/2.6</f>
        <v>65</v>
      </c>
      <c r="H2" s="3">
        <v>1</v>
      </c>
    </row>
    <row r="3" spans="1:8" ht="36" customHeight="1" x14ac:dyDescent="0.25">
      <c r="A3" s="8" t="s">
        <v>79</v>
      </c>
      <c r="B3" s="8" t="s">
        <v>80</v>
      </c>
      <c r="C3" s="8" t="s">
        <v>81</v>
      </c>
      <c r="D3" s="8" t="s">
        <v>41</v>
      </c>
      <c r="E3" s="18">
        <v>168.5</v>
      </c>
      <c r="F3" s="3">
        <v>66</v>
      </c>
      <c r="G3" s="4">
        <f>+E3/2.6</f>
        <v>64.807692307692307</v>
      </c>
      <c r="H3" s="3">
        <v>2</v>
      </c>
    </row>
    <row r="4" spans="1:8" ht="33.75" customHeight="1" x14ac:dyDescent="0.25">
      <c r="A4" s="8" t="s">
        <v>55</v>
      </c>
      <c r="B4" s="8" t="s">
        <v>56</v>
      </c>
      <c r="C4" s="8" t="s">
        <v>57</v>
      </c>
      <c r="D4" s="8" t="s">
        <v>41</v>
      </c>
      <c r="E4" s="18">
        <v>158</v>
      </c>
      <c r="F4" s="3">
        <v>60</v>
      </c>
      <c r="G4" s="4">
        <f>+E4/2.6</f>
        <v>60.769230769230766</v>
      </c>
      <c r="H4" s="3">
        <v>3</v>
      </c>
    </row>
    <row r="5" spans="1:8" ht="30" customHeight="1" x14ac:dyDescent="0.25">
      <c r="A5" s="3">
        <v>200</v>
      </c>
      <c r="B5" s="3" t="s">
        <v>125</v>
      </c>
      <c r="C5" s="3" t="s">
        <v>124</v>
      </c>
      <c r="D5" s="3" t="s">
        <v>42</v>
      </c>
      <c r="E5" s="18">
        <v>182.5</v>
      </c>
      <c r="F5" s="3">
        <v>72</v>
      </c>
      <c r="G5" s="4">
        <f>+E5/2.6</f>
        <v>70.192307692307693</v>
      </c>
      <c r="H5" s="3">
        <v>1</v>
      </c>
    </row>
    <row r="6" spans="1:8" ht="30" customHeight="1" x14ac:dyDescent="0.25">
      <c r="A6" s="8" t="s">
        <v>76</v>
      </c>
      <c r="B6" s="8" t="s">
        <v>77</v>
      </c>
      <c r="C6" s="8" t="s">
        <v>78</v>
      </c>
      <c r="D6" s="8" t="s">
        <v>42</v>
      </c>
      <c r="E6" s="18">
        <v>177</v>
      </c>
      <c r="F6" s="3">
        <v>68</v>
      </c>
      <c r="G6" s="4">
        <f>+E6/2.6</f>
        <v>68.07692307692308</v>
      </c>
      <c r="H6" s="3">
        <v>2</v>
      </c>
    </row>
    <row r="7" spans="1:8" ht="30" customHeight="1" x14ac:dyDescent="0.25">
      <c r="A7" s="8" t="s">
        <v>64</v>
      </c>
      <c r="B7" s="8" t="s">
        <v>65</v>
      </c>
      <c r="C7" s="8" t="s">
        <v>66</v>
      </c>
      <c r="D7" s="8" t="s">
        <v>42</v>
      </c>
      <c r="E7" s="18">
        <v>173.5</v>
      </c>
      <c r="F7" s="3">
        <v>68</v>
      </c>
      <c r="G7" s="4">
        <f>+E7/2.6</f>
        <v>66.730769230769226</v>
      </c>
      <c r="H7" s="3">
        <v>3</v>
      </c>
    </row>
    <row r="8" spans="1:8" ht="30" customHeight="1" x14ac:dyDescent="0.25">
      <c r="A8" s="8" t="s">
        <v>84</v>
      </c>
      <c r="B8" s="8" t="s">
        <v>85</v>
      </c>
      <c r="C8" s="8" t="s">
        <v>86</v>
      </c>
      <c r="D8" s="8" t="s">
        <v>42</v>
      </c>
      <c r="E8" s="18">
        <v>170</v>
      </c>
      <c r="F8" s="3">
        <v>66</v>
      </c>
      <c r="G8" s="4">
        <f>+E8/2.6</f>
        <v>65.384615384615387</v>
      </c>
      <c r="H8" s="3">
        <v>4</v>
      </c>
    </row>
    <row r="9" spans="1:8" ht="30" customHeight="1" x14ac:dyDescent="0.25">
      <c r="A9" s="8" t="s">
        <v>58</v>
      </c>
      <c r="B9" s="8" t="s">
        <v>59</v>
      </c>
      <c r="C9" s="8" t="s">
        <v>60</v>
      </c>
      <c r="D9" s="8" t="s">
        <v>42</v>
      </c>
      <c r="E9" s="18">
        <v>170</v>
      </c>
      <c r="F9" s="3">
        <v>64</v>
      </c>
      <c r="G9" s="4">
        <f>+E9/2.6</f>
        <v>65.384615384615387</v>
      </c>
      <c r="H9" s="3">
        <v>5</v>
      </c>
    </row>
    <row r="10" spans="1:8" ht="30" customHeight="1" x14ac:dyDescent="0.25">
      <c r="A10" s="8" t="s">
        <v>46</v>
      </c>
      <c r="B10" s="8" t="s">
        <v>47</v>
      </c>
      <c r="C10" s="8" t="s">
        <v>48</v>
      </c>
      <c r="D10" s="8" t="s">
        <v>42</v>
      </c>
      <c r="E10" s="18">
        <v>164</v>
      </c>
      <c r="F10" s="3">
        <v>64</v>
      </c>
      <c r="G10" s="4">
        <f>+E10/2.6</f>
        <v>63.076923076923073</v>
      </c>
      <c r="H10" s="3">
        <v>6</v>
      </c>
    </row>
    <row r="11" spans="1:8" ht="30" customHeight="1" x14ac:dyDescent="0.25">
      <c r="A11" s="8" t="s">
        <v>67</v>
      </c>
      <c r="B11" s="8" t="s">
        <v>68</v>
      </c>
      <c r="C11" s="8" t="s">
        <v>69</v>
      </c>
      <c r="D11" s="8" t="s">
        <v>42</v>
      </c>
      <c r="E11" s="18">
        <v>162.5</v>
      </c>
      <c r="F11" s="3">
        <v>63</v>
      </c>
      <c r="G11" s="4">
        <f>+E11/2.6</f>
        <v>62.5</v>
      </c>
      <c r="H11" s="3"/>
    </row>
    <row r="12" spans="1:8" ht="30" customHeight="1" x14ac:dyDescent="0.25">
      <c r="A12" s="8" t="s">
        <v>87</v>
      </c>
      <c r="B12" s="8" t="s">
        <v>88</v>
      </c>
      <c r="C12" s="8" t="s">
        <v>89</v>
      </c>
      <c r="D12" s="8" t="s">
        <v>42</v>
      </c>
      <c r="E12" s="19">
        <v>153</v>
      </c>
      <c r="F12" s="2">
        <v>60</v>
      </c>
      <c r="G12" s="4">
        <f>+E12/2.6</f>
        <v>58.846153846153847</v>
      </c>
      <c r="H12" s="2"/>
    </row>
    <row r="13" spans="1:8" ht="15.75" x14ac:dyDescent="0.25">
      <c r="A13" s="1"/>
      <c r="B13" s="1"/>
      <c r="C13" s="1"/>
      <c r="D13" s="1"/>
      <c r="E13" s="20"/>
      <c r="F13" s="1"/>
      <c r="G13" s="6"/>
      <c r="H13" s="1"/>
    </row>
    <row r="14" spans="1:8" ht="15.75" x14ac:dyDescent="0.25">
      <c r="A14" s="1"/>
      <c r="B14" s="1"/>
      <c r="C14" s="1"/>
      <c r="D14" s="1"/>
      <c r="E14" s="20"/>
      <c r="F14" s="1"/>
      <c r="G14" s="6"/>
      <c r="H14" s="1"/>
    </row>
    <row r="15" spans="1:8" ht="15.75" x14ac:dyDescent="0.25">
      <c r="A15" s="1"/>
      <c r="B15" s="1"/>
      <c r="C15" s="1"/>
      <c r="D15" s="1"/>
      <c r="E15" s="20"/>
      <c r="F15" s="1"/>
      <c r="G15" s="6"/>
      <c r="H15" s="1"/>
    </row>
    <row r="16" spans="1:8" ht="15.75" x14ac:dyDescent="0.25">
      <c r="A16" s="1"/>
      <c r="B16" s="1"/>
      <c r="C16" s="1"/>
      <c r="D16" s="1"/>
      <c r="E16" s="20"/>
      <c r="F16" s="1"/>
      <c r="G16" s="6"/>
      <c r="H16" s="1"/>
    </row>
    <row r="17" spans="1:8" ht="15.75" x14ac:dyDescent="0.25">
      <c r="A17" s="1"/>
      <c r="B17" s="1"/>
      <c r="C17" s="1"/>
      <c r="D17" s="1"/>
      <c r="E17" s="20"/>
      <c r="F17" s="1"/>
      <c r="G17" s="6"/>
      <c r="H17" s="1"/>
    </row>
    <row r="18" spans="1:8" ht="15.75" x14ac:dyDescent="0.25">
      <c r="A18" s="1"/>
      <c r="B18" s="1"/>
      <c r="C18" s="1"/>
      <c r="D18" s="1"/>
      <c r="E18" s="20"/>
      <c r="F18" s="1"/>
      <c r="G18" s="6"/>
      <c r="H18" s="1"/>
    </row>
    <row r="19" spans="1:8" ht="15.75" x14ac:dyDescent="0.25">
      <c r="A19" s="1"/>
      <c r="B19" s="1"/>
      <c r="C19" s="1"/>
      <c r="D19" s="1"/>
      <c r="E19" s="20"/>
      <c r="F19" s="1"/>
      <c r="G19" s="6"/>
      <c r="H19" s="1"/>
    </row>
    <row r="20" spans="1:8" ht="15.75" x14ac:dyDescent="0.25">
      <c r="A20" s="1"/>
      <c r="B20" s="1"/>
      <c r="C20" s="1"/>
      <c r="D20" s="1"/>
      <c r="E20" s="20"/>
      <c r="F20" s="1"/>
      <c r="G20" s="6"/>
      <c r="H20" s="1"/>
    </row>
    <row r="21" spans="1:8" ht="15.75" x14ac:dyDescent="0.25">
      <c r="A21" s="1"/>
      <c r="B21" s="1"/>
      <c r="C21" s="1"/>
      <c r="D21" s="1"/>
      <c r="E21" s="20"/>
      <c r="F21" s="1"/>
      <c r="G21" s="6"/>
      <c r="H21" s="1"/>
    </row>
    <row r="22" spans="1:8" ht="15.75" x14ac:dyDescent="0.25">
      <c r="A22" s="1"/>
      <c r="B22" s="1"/>
      <c r="C22" s="1"/>
      <c r="D22" s="1"/>
      <c r="E22" s="20"/>
      <c r="F22" s="1"/>
      <c r="G22" s="6"/>
      <c r="H22" s="1"/>
    </row>
    <row r="23" spans="1:8" ht="15.75" x14ac:dyDescent="0.25">
      <c r="A23" s="1"/>
      <c r="B23" s="1"/>
      <c r="C23" s="1"/>
      <c r="D23" s="1"/>
      <c r="E23" s="20"/>
      <c r="F23" s="1"/>
      <c r="G23" s="6"/>
      <c r="H23" s="1"/>
    </row>
    <row r="24" spans="1:8" ht="15.75" x14ac:dyDescent="0.25">
      <c r="A24" s="1"/>
      <c r="B24" s="1"/>
      <c r="C24" s="1"/>
      <c r="D24" s="1"/>
      <c r="E24" s="20"/>
      <c r="F24" s="1"/>
      <c r="G24" s="6"/>
      <c r="H24" s="1"/>
    </row>
    <row r="25" spans="1:8" ht="15.75" x14ac:dyDescent="0.25">
      <c r="A25" s="1"/>
      <c r="B25" s="1"/>
      <c r="C25" s="1"/>
      <c r="D25" s="1"/>
      <c r="E25" s="20"/>
      <c r="F25" s="1"/>
      <c r="G25" s="6"/>
      <c r="H25" s="1"/>
    </row>
    <row r="26" spans="1:8" ht="15.75" x14ac:dyDescent="0.25">
      <c r="A26" s="1"/>
      <c r="B26" s="1"/>
      <c r="C26" s="1"/>
      <c r="D26" s="1"/>
      <c r="E26" s="20"/>
      <c r="F26" s="1"/>
      <c r="G26" s="6"/>
      <c r="H26" s="1"/>
    </row>
    <row r="27" spans="1:8" ht="15.75" x14ac:dyDescent="0.25">
      <c r="A27" s="1"/>
      <c r="B27" s="1"/>
      <c r="C27" s="1"/>
      <c r="D27" s="1"/>
      <c r="E27" s="20"/>
      <c r="F27" s="1"/>
      <c r="G27" s="6"/>
      <c r="H27" s="1"/>
    </row>
    <row r="28" spans="1:8" ht="15.75" x14ac:dyDescent="0.25">
      <c r="A28" s="1"/>
      <c r="B28" s="1"/>
      <c r="C28" s="1"/>
      <c r="D28" s="1"/>
      <c r="E28" s="20"/>
      <c r="F28" s="1"/>
      <c r="G28" s="6"/>
      <c r="H28" s="1"/>
    </row>
    <row r="29" spans="1:8" ht="15.75" x14ac:dyDescent="0.25">
      <c r="A29" s="1"/>
      <c r="B29" s="1"/>
      <c r="C29" s="1"/>
      <c r="D29" s="1"/>
      <c r="E29" s="20"/>
      <c r="F29" s="1"/>
      <c r="G29" s="6"/>
      <c r="H29" s="1"/>
    </row>
    <row r="30" spans="1:8" ht="15.75" x14ac:dyDescent="0.25">
      <c r="A30" s="1"/>
      <c r="B30" s="1"/>
      <c r="C30" s="1"/>
      <c r="D30" s="1"/>
      <c r="E30" s="20"/>
      <c r="F30" s="1"/>
      <c r="G30" s="6"/>
      <c r="H30" s="1"/>
    </row>
    <row r="31" spans="1:8" ht="15.75" x14ac:dyDescent="0.25">
      <c r="A31" s="1"/>
      <c r="B31" s="1"/>
      <c r="C31" s="1"/>
      <c r="D31" s="1"/>
      <c r="E31" s="20"/>
      <c r="F31" s="1"/>
      <c r="G31" s="6"/>
      <c r="H31" s="1"/>
    </row>
    <row r="32" spans="1:8" ht="15.75" x14ac:dyDescent="0.25">
      <c r="A32" s="1"/>
      <c r="B32" s="1"/>
      <c r="C32" s="1"/>
      <c r="D32" s="1"/>
      <c r="E32" s="20"/>
      <c r="F32" s="1"/>
      <c r="G32" s="6"/>
      <c r="H32" s="1"/>
    </row>
    <row r="33" spans="1:8" ht="15.75" x14ac:dyDescent="0.25">
      <c r="A33" s="1"/>
      <c r="B33" s="1"/>
      <c r="C33" s="1"/>
      <c r="D33" s="1"/>
      <c r="E33" s="20"/>
      <c r="F33" s="1"/>
      <c r="G33" s="6"/>
      <c r="H33" s="1"/>
    </row>
    <row r="34" spans="1:8" ht="15.75" x14ac:dyDescent="0.25">
      <c r="A34" s="1"/>
      <c r="B34" s="1"/>
      <c r="C34" s="1"/>
      <c r="D34" s="1"/>
      <c r="E34" s="20"/>
      <c r="F34" s="1"/>
      <c r="G34" s="6"/>
      <c r="H34" s="1"/>
    </row>
    <row r="35" spans="1:8" ht="15.75" x14ac:dyDescent="0.25">
      <c r="A35" s="1"/>
      <c r="B35" s="1"/>
      <c r="C35" s="1"/>
      <c r="D35" s="1"/>
      <c r="E35" s="20"/>
      <c r="F35" s="1"/>
      <c r="G35" s="6"/>
      <c r="H35" s="1"/>
    </row>
    <row r="36" spans="1:8" ht="15.75" x14ac:dyDescent="0.25">
      <c r="A36" s="1"/>
      <c r="B36" s="1"/>
      <c r="C36" s="1"/>
      <c r="D36" s="1"/>
      <c r="E36" s="20"/>
      <c r="F36" s="1"/>
      <c r="G36" s="6"/>
      <c r="H36" s="1"/>
    </row>
    <row r="37" spans="1:8" ht="15.75" x14ac:dyDescent="0.25">
      <c r="A37" s="1"/>
      <c r="B37" s="1"/>
      <c r="C37" s="1"/>
      <c r="D37" s="1"/>
      <c r="E37" s="20"/>
      <c r="F37" s="1"/>
      <c r="G37" s="6"/>
      <c r="H37" s="1"/>
    </row>
    <row r="38" spans="1:8" ht="15.75" x14ac:dyDescent="0.25">
      <c r="A38" s="1"/>
      <c r="B38" s="1"/>
      <c r="C38" s="1"/>
      <c r="D38" s="1"/>
      <c r="E38" s="20"/>
      <c r="F38" s="1"/>
      <c r="G38" s="6"/>
      <c r="H38" s="1"/>
    </row>
    <row r="39" spans="1:8" ht="15.75" x14ac:dyDescent="0.25">
      <c r="A39" s="1"/>
      <c r="B39" s="1"/>
      <c r="C39" s="1"/>
      <c r="D39" s="1"/>
      <c r="E39" s="20"/>
      <c r="F39" s="1"/>
      <c r="G39" s="6"/>
      <c r="H39" s="1"/>
    </row>
    <row r="40" spans="1:8" ht="15.75" x14ac:dyDescent="0.25">
      <c r="A40" s="1"/>
      <c r="B40" s="1"/>
      <c r="C40" s="1"/>
      <c r="D40" s="1"/>
      <c r="E40" s="20"/>
      <c r="F40" s="1"/>
      <c r="G40" s="6"/>
      <c r="H40" s="1"/>
    </row>
    <row r="41" spans="1:8" ht="15.75" x14ac:dyDescent="0.25">
      <c r="A41" s="1"/>
      <c r="B41" s="1"/>
      <c r="C41" s="1"/>
      <c r="D41" s="1"/>
      <c r="E41" s="20"/>
      <c r="F41" s="1"/>
      <c r="G41" s="6"/>
      <c r="H41" s="1"/>
    </row>
    <row r="42" spans="1:8" ht="15.75" x14ac:dyDescent="0.25">
      <c r="A42" s="1"/>
      <c r="B42" s="1"/>
      <c r="C42" s="1"/>
      <c r="D42" s="1"/>
      <c r="E42" s="20"/>
      <c r="F42" s="1"/>
      <c r="G42" s="6"/>
      <c r="H42" s="1"/>
    </row>
    <row r="43" spans="1:8" ht="15.75" x14ac:dyDescent="0.25">
      <c r="A43" s="1"/>
      <c r="B43" s="1"/>
      <c r="C43" s="1"/>
      <c r="D43" s="1"/>
      <c r="E43" s="20"/>
      <c r="F43" s="1"/>
      <c r="G43" s="6"/>
      <c r="H43" s="1"/>
    </row>
    <row r="44" spans="1:8" ht="15.75" x14ac:dyDescent="0.25">
      <c r="A44" s="1"/>
      <c r="B44" s="1"/>
      <c r="C44" s="1"/>
      <c r="D44" s="1"/>
      <c r="E44" s="20"/>
      <c r="F44" s="1"/>
      <c r="G44" s="6"/>
      <c r="H44" s="1"/>
    </row>
    <row r="45" spans="1:8" ht="15.75" x14ac:dyDescent="0.25">
      <c r="A45" s="1"/>
      <c r="B45" s="1"/>
      <c r="C45" s="1"/>
      <c r="D45" s="1"/>
      <c r="E45" s="20"/>
      <c r="F45" s="1"/>
      <c r="G45" s="6"/>
      <c r="H45" s="1"/>
    </row>
    <row r="46" spans="1:8" ht="15.75" x14ac:dyDescent="0.25">
      <c r="A46" s="1"/>
      <c r="B46" s="1"/>
      <c r="C46" s="1"/>
      <c r="D46" s="1"/>
      <c r="E46" s="20"/>
      <c r="F46" s="1"/>
      <c r="G46" s="6"/>
      <c r="H46" s="1"/>
    </row>
    <row r="47" spans="1:8" ht="15.75" x14ac:dyDescent="0.25">
      <c r="A47" s="1"/>
      <c r="B47" s="1"/>
      <c r="C47" s="1"/>
      <c r="D47" s="1"/>
      <c r="E47" s="20"/>
      <c r="F47" s="1"/>
      <c r="G47" s="6"/>
      <c r="H47" s="1"/>
    </row>
    <row r="48" spans="1:8" ht="15.75" x14ac:dyDescent="0.25">
      <c r="A48" s="1"/>
      <c r="B48" s="1"/>
      <c r="C48" s="1"/>
      <c r="D48" s="1"/>
      <c r="E48" s="20"/>
      <c r="F48" s="1"/>
      <c r="G48" s="6"/>
      <c r="H48" s="1"/>
    </row>
    <row r="49" spans="1:8" ht="15.75" x14ac:dyDescent="0.25">
      <c r="A49" s="1"/>
      <c r="B49" s="1"/>
      <c r="C49" s="1"/>
      <c r="D49" s="1"/>
      <c r="E49" s="20"/>
      <c r="F49" s="1"/>
      <c r="G49" s="6"/>
      <c r="H49" s="1"/>
    </row>
    <row r="50" spans="1:8" ht="15.75" x14ac:dyDescent="0.25">
      <c r="A50" s="1"/>
      <c r="B50" s="1"/>
      <c r="C50" s="1"/>
      <c r="D50" s="1"/>
      <c r="E50" s="20"/>
      <c r="F50" s="1"/>
      <c r="G50" s="6"/>
      <c r="H50" s="1"/>
    </row>
    <row r="51" spans="1:8" ht="15.75" x14ac:dyDescent="0.25">
      <c r="A51" s="1"/>
      <c r="B51" s="1"/>
      <c r="C51" s="1"/>
      <c r="D51" s="1"/>
      <c r="E51" s="20"/>
      <c r="F51" s="1"/>
      <c r="G51" s="6"/>
      <c r="H51" s="1"/>
    </row>
    <row r="52" spans="1:8" ht="15.75" x14ac:dyDescent="0.25">
      <c r="A52" s="1"/>
      <c r="B52" s="1"/>
      <c r="C52" s="1"/>
      <c r="D52" s="1"/>
      <c r="E52" s="20"/>
      <c r="F52" s="1"/>
      <c r="G52" s="6"/>
      <c r="H52" s="1"/>
    </row>
    <row r="53" spans="1:8" ht="15.75" x14ac:dyDescent="0.25">
      <c r="A53" s="1"/>
      <c r="B53" s="1"/>
      <c r="C53" s="1"/>
      <c r="D53" s="1"/>
      <c r="E53" s="20"/>
      <c r="F53" s="1"/>
      <c r="G53" s="6"/>
      <c r="H53" s="1"/>
    </row>
    <row r="54" spans="1:8" ht="15.75" x14ac:dyDescent="0.25">
      <c r="A54" s="1"/>
      <c r="B54" s="1"/>
      <c r="C54" s="1"/>
      <c r="D54" s="1"/>
      <c r="E54" s="20"/>
      <c r="F54" s="1"/>
      <c r="G54" s="6"/>
      <c r="H54" s="1"/>
    </row>
    <row r="55" spans="1:8" ht="15.75" x14ac:dyDescent="0.25">
      <c r="A55" s="1"/>
      <c r="B55" s="1"/>
      <c r="C55" s="1"/>
      <c r="D55" s="1"/>
      <c r="E55" s="20"/>
      <c r="F55" s="1"/>
      <c r="G55" s="6"/>
      <c r="H55" s="1"/>
    </row>
  </sheetData>
  <sortState xmlns:xlrd2="http://schemas.microsoft.com/office/spreadsheetml/2017/richdata2" ref="A2:H12">
    <sortCondition ref="D2:D12"/>
    <sortCondition descending="1" ref="E2:E12"/>
    <sortCondition descending="1" ref="F2:F12"/>
  </sortState>
  <pageMargins left="0.7" right="0.7" top="0.75" bottom="0.75" header="0.3" footer="0.3"/>
  <pageSetup paperSize="9" orientation="landscape" horizontalDpi="200" verticalDpi="200" r:id="rId1"/>
  <headerFooter>
    <oddHeader>&amp;L&amp;"-,Bold"&amp;12Class 4 Arena 1 &amp;C&amp;"-,Bold"&amp;12Prelim 18&amp;R&amp;"-,Bold"&amp;12Judge :  
Annette Scott</oddHeader>
    <oddFooter>&amp;CSilver Leys Equestrian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H16"/>
  <sheetViews>
    <sheetView view="pageLayout" zoomScaleNormal="110" workbookViewId="0">
      <selection activeCell="B12" sqref="B12"/>
    </sheetView>
  </sheetViews>
  <sheetFormatPr defaultRowHeight="15" x14ac:dyDescent="0.25"/>
  <cols>
    <col min="1" max="1" width="4.42578125" bestFit="1" customWidth="1"/>
    <col min="2" max="2" width="25.28515625" customWidth="1"/>
    <col min="3" max="3" width="27" customWidth="1"/>
    <col min="4" max="4" width="8.28515625" bestFit="1" customWidth="1"/>
    <col min="5" max="5" width="6.42578125" style="21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2" t="s">
        <v>129</v>
      </c>
      <c r="B1" s="12" t="s">
        <v>1</v>
      </c>
      <c r="C1" s="12" t="s">
        <v>2</v>
      </c>
      <c r="D1" s="12" t="s">
        <v>3</v>
      </c>
      <c r="E1" s="17" t="s">
        <v>4</v>
      </c>
      <c r="F1" s="12" t="s">
        <v>5</v>
      </c>
      <c r="G1" s="12" t="s">
        <v>6</v>
      </c>
      <c r="H1" s="12" t="s">
        <v>7</v>
      </c>
    </row>
    <row r="2" spans="1:8" ht="36" customHeight="1" x14ac:dyDescent="0.25">
      <c r="A2" s="8" t="s">
        <v>79</v>
      </c>
      <c r="B2" s="8" t="s">
        <v>80</v>
      </c>
      <c r="C2" s="8" t="s">
        <v>81</v>
      </c>
      <c r="D2" s="8" t="s">
        <v>41</v>
      </c>
      <c r="E2" s="18">
        <v>153.5</v>
      </c>
      <c r="F2" s="3">
        <v>52</v>
      </c>
      <c r="G2" s="4">
        <f>+E2/2.4</f>
        <v>63.958333333333336</v>
      </c>
      <c r="H2" s="3">
        <v>1</v>
      </c>
    </row>
    <row r="3" spans="1:8" ht="36" customHeight="1" x14ac:dyDescent="0.25">
      <c r="A3" s="8" t="s">
        <v>105</v>
      </c>
      <c r="B3" s="8" t="s">
        <v>106</v>
      </c>
      <c r="C3" s="8" t="s">
        <v>107</v>
      </c>
      <c r="D3" s="8" t="s">
        <v>42</v>
      </c>
      <c r="E3" s="18">
        <v>169.5</v>
      </c>
      <c r="F3" s="3">
        <v>58</v>
      </c>
      <c r="G3" s="4">
        <f>+E3/2.4</f>
        <v>70.625</v>
      </c>
      <c r="H3" s="3">
        <v>1</v>
      </c>
    </row>
    <row r="4" spans="1:8" ht="33.75" customHeight="1" x14ac:dyDescent="0.25">
      <c r="A4" s="3">
        <v>200</v>
      </c>
      <c r="B4" s="3" t="s">
        <v>125</v>
      </c>
      <c r="C4" s="3" t="s">
        <v>124</v>
      </c>
      <c r="D4" s="3" t="s">
        <v>42</v>
      </c>
      <c r="E4" s="18">
        <v>169</v>
      </c>
      <c r="F4" s="3">
        <v>57</v>
      </c>
      <c r="G4" s="4">
        <f>+E4/2.4</f>
        <v>70.416666666666671</v>
      </c>
      <c r="H4" s="3">
        <v>2</v>
      </c>
    </row>
    <row r="5" spans="1:8" ht="30" customHeight="1" x14ac:dyDescent="0.25">
      <c r="A5" s="8" t="s">
        <v>108</v>
      </c>
      <c r="B5" s="8" t="s">
        <v>128</v>
      </c>
      <c r="C5" s="8" t="s">
        <v>110</v>
      </c>
      <c r="D5" s="8" t="s">
        <v>42</v>
      </c>
      <c r="E5" s="18">
        <v>161</v>
      </c>
      <c r="F5" s="3">
        <v>53</v>
      </c>
      <c r="G5" s="4">
        <f>+E5/2.4</f>
        <v>67.083333333333343</v>
      </c>
      <c r="H5" s="3">
        <v>3</v>
      </c>
    </row>
    <row r="6" spans="1:8" ht="30" customHeight="1" x14ac:dyDescent="0.25">
      <c r="A6" s="8" t="s">
        <v>93</v>
      </c>
      <c r="B6" s="8" t="s">
        <v>94</v>
      </c>
      <c r="C6" s="8" t="s">
        <v>95</v>
      </c>
      <c r="D6" s="8" t="s">
        <v>42</v>
      </c>
      <c r="E6" s="18">
        <v>158.5</v>
      </c>
      <c r="F6" s="3">
        <v>53</v>
      </c>
      <c r="G6" s="4">
        <f>+E6/2.4</f>
        <v>66.041666666666671</v>
      </c>
      <c r="H6" s="3">
        <v>4</v>
      </c>
    </row>
    <row r="7" spans="1:8" ht="30" customHeight="1" x14ac:dyDescent="0.25">
      <c r="A7" s="8" t="s">
        <v>99</v>
      </c>
      <c r="B7" s="8" t="s">
        <v>100</v>
      </c>
      <c r="C7" s="8" t="s">
        <v>101</v>
      </c>
      <c r="D7" s="8" t="s">
        <v>42</v>
      </c>
      <c r="E7" s="18">
        <v>155</v>
      </c>
      <c r="F7" s="2">
        <v>52</v>
      </c>
      <c r="G7" s="4">
        <f>+E7/2.4</f>
        <v>64.583333333333343</v>
      </c>
      <c r="H7" s="3">
        <v>5</v>
      </c>
    </row>
    <row r="8" spans="1:8" ht="30" customHeight="1" x14ac:dyDescent="0.25">
      <c r="A8" s="8" t="s">
        <v>102</v>
      </c>
      <c r="B8" s="8" t="s">
        <v>103</v>
      </c>
      <c r="C8" s="8" t="s">
        <v>104</v>
      </c>
      <c r="D8" s="8" t="s">
        <v>42</v>
      </c>
      <c r="E8" s="18">
        <v>154.5</v>
      </c>
      <c r="F8" s="3">
        <v>52</v>
      </c>
      <c r="G8" s="4">
        <f>+E8/2.4</f>
        <v>64.375</v>
      </c>
      <c r="H8" s="3"/>
    </row>
    <row r="9" spans="1:8" ht="30" customHeight="1" x14ac:dyDescent="0.25">
      <c r="A9" s="8" t="s">
        <v>96</v>
      </c>
      <c r="B9" s="8" t="s">
        <v>97</v>
      </c>
      <c r="C9" s="8" t="s">
        <v>98</v>
      </c>
      <c r="D9" s="8" t="s">
        <v>42</v>
      </c>
      <c r="E9" s="18">
        <v>142</v>
      </c>
      <c r="F9" s="3">
        <v>47</v>
      </c>
      <c r="G9" s="4">
        <f>+E9/2.4</f>
        <v>59.166666666666671</v>
      </c>
      <c r="H9" s="3"/>
    </row>
    <row r="10" spans="1:8" ht="30" customHeight="1" x14ac:dyDescent="0.25">
      <c r="A10" s="8" t="s">
        <v>90</v>
      </c>
      <c r="B10" s="8" t="s">
        <v>91</v>
      </c>
      <c r="C10" s="8" t="s">
        <v>92</v>
      </c>
      <c r="D10" s="8" t="s">
        <v>42</v>
      </c>
      <c r="E10" s="18">
        <v>139.5</v>
      </c>
      <c r="F10" s="3">
        <v>47</v>
      </c>
      <c r="G10" s="4">
        <f>+E10/2.4</f>
        <v>58.125</v>
      </c>
      <c r="H10" s="2"/>
    </row>
    <row r="11" spans="1:8" ht="15.75" x14ac:dyDescent="0.25">
      <c r="A11" s="1"/>
      <c r="B11" s="1"/>
      <c r="C11" s="1"/>
      <c r="D11" s="1"/>
      <c r="E11" s="20"/>
      <c r="F11" s="1"/>
      <c r="G11" s="6"/>
      <c r="H11" s="1"/>
    </row>
    <row r="12" spans="1:8" ht="15.75" x14ac:dyDescent="0.25">
      <c r="A12" s="1"/>
      <c r="B12" s="1"/>
      <c r="C12" s="1"/>
      <c r="D12" s="1"/>
      <c r="E12" s="20"/>
      <c r="F12" s="1"/>
      <c r="G12" s="6"/>
      <c r="H12" s="1"/>
    </row>
    <row r="13" spans="1:8" ht="15.75" x14ac:dyDescent="0.25">
      <c r="A13" s="1"/>
      <c r="B13" s="1"/>
      <c r="C13" s="1"/>
      <c r="D13" s="1"/>
      <c r="E13" s="20"/>
      <c r="F13" s="1"/>
      <c r="G13" s="6"/>
      <c r="H13" s="1"/>
    </row>
    <row r="14" spans="1:8" ht="15.75" x14ac:dyDescent="0.25">
      <c r="A14" s="1"/>
      <c r="B14" s="1"/>
      <c r="C14" s="1"/>
      <c r="D14" s="1"/>
      <c r="E14" s="20"/>
      <c r="F14" s="1"/>
      <c r="G14" s="6"/>
      <c r="H14" s="1"/>
    </row>
    <row r="15" spans="1:8" ht="15.75" x14ac:dyDescent="0.25">
      <c r="A15" s="1"/>
      <c r="B15" s="1"/>
      <c r="C15" s="1"/>
      <c r="D15" s="1"/>
      <c r="E15" s="20"/>
      <c r="F15" s="1"/>
      <c r="G15" s="6"/>
      <c r="H15" s="1"/>
    </row>
    <row r="16" spans="1:8" ht="15.75" x14ac:dyDescent="0.25">
      <c r="A16" s="1"/>
      <c r="B16" s="1"/>
      <c r="C16" s="1"/>
      <c r="D16" s="1"/>
      <c r="E16" s="20"/>
      <c r="F16" s="1"/>
      <c r="G16" s="6"/>
      <c r="H16" s="1"/>
    </row>
  </sheetData>
  <sortState xmlns:xlrd2="http://schemas.microsoft.com/office/spreadsheetml/2017/richdata2" ref="A2:H10">
    <sortCondition ref="D2:D10"/>
    <sortCondition descending="1" ref="E2:E10"/>
    <sortCondition descending="1" ref="F2:F10"/>
  </sortState>
  <pageMargins left="0.7" right="0.7" top="0.75" bottom="0.75" header="0.3" footer="0.3"/>
  <pageSetup paperSize="9" orientation="landscape" horizontalDpi="200" verticalDpi="200" r:id="rId1"/>
  <headerFooter>
    <oddHeader>&amp;L&amp;"-,Bold"&amp;12Class 5 - Arena 2&amp;C&amp;"-,Bold"&amp;12Novice  28&amp;R&amp;"-,Bold"&amp;12Judge :  
Michael Danniels</oddHeader>
    <oddFooter>&amp;CSilver Leys Equestrian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249977111117893"/>
  </sheetPr>
  <dimension ref="A1:H46"/>
  <sheetViews>
    <sheetView view="pageLayout" zoomScaleNormal="110" workbookViewId="0">
      <selection activeCell="A11" sqref="A11"/>
    </sheetView>
  </sheetViews>
  <sheetFormatPr defaultRowHeight="15" x14ac:dyDescent="0.25"/>
  <cols>
    <col min="1" max="1" width="4.42578125" bestFit="1" customWidth="1"/>
    <col min="2" max="2" width="21.140625" customWidth="1"/>
    <col min="3" max="3" width="28.42578125" customWidth="1"/>
    <col min="4" max="4" width="8.28515625" bestFit="1" customWidth="1"/>
    <col min="5" max="5" width="6.42578125" customWidth="1"/>
    <col min="6" max="6" width="4.5703125" bestFit="1" customWidth="1"/>
    <col min="7" max="7" width="8.5703125" style="7" bestFit="1" customWidth="1"/>
    <col min="8" max="8" width="7.42578125" customWidth="1"/>
  </cols>
  <sheetData>
    <row r="1" spans="1:8" ht="36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</row>
    <row r="2" spans="1:8" ht="36" customHeight="1" x14ac:dyDescent="0.25">
      <c r="A2" s="8" t="s">
        <v>114</v>
      </c>
      <c r="B2" s="8" t="s">
        <v>109</v>
      </c>
      <c r="C2" s="8" t="s">
        <v>110</v>
      </c>
      <c r="D2" s="8" t="s">
        <v>42</v>
      </c>
      <c r="E2" s="3">
        <v>172.5</v>
      </c>
      <c r="F2" s="3">
        <v>53</v>
      </c>
      <c r="G2" s="4">
        <f>+E2/2.6</f>
        <v>66.34615384615384</v>
      </c>
      <c r="H2" s="3">
        <v>1</v>
      </c>
    </row>
    <row r="3" spans="1:8" ht="36" customHeight="1" x14ac:dyDescent="0.25">
      <c r="A3" s="8" t="s">
        <v>111</v>
      </c>
      <c r="B3" s="8" t="s">
        <v>112</v>
      </c>
      <c r="C3" s="8" t="s">
        <v>113</v>
      </c>
      <c r="D3" s="8" t="s">
        <v>42</v>
      </c>
      <c r="E3" s="3">
        <v>168</v>
      </c>
      <c r="F3" s="3">
        <v>52</v>
      </c>
      <c r="G3" s="4">
        <f>+E3/2.6</f>
        <v>64.615384615384613</v>
      </c>
      <c r="H3" s="3">
        <v>2</v>
      </c>
    </row>
    <row r="4" spans="1:8" ht="33.75" customHeight="1" x14ac:dyDescent="0.25">
      <c r="A4" s="8">
        <v>120</v>
      </c>
      <c r="B4" s="8" t="s">
        <v>100</v>
      </c>
      <c r="C4" s="8" t="s">
        <v>101</v>
      </c>
      <c r="D4" s="8" t="s">
        <v>42</v>
      </c>
      <c r="E4" s="3">
        <v>165.5</v>
      </c>
      <c r="F4" s="3">
        <v>51</v>
      </c>
      <c r="G4" s="4">
        <f>+E4/2.6</f>
        <v>63.653846153846153</v>
      </c>
      <c r="H4" s="3">
        <v>3</v>
      </c>
    </row>
    <row r="5" spans="1:8" ht="30" customHeight="1" x14ac:dyDescent="0.25">
      <c r="A5" s="3">
        <v>201</v>
      </c>
      <c r="B5" s="3" t="s">
        <v>126</v>
      </c>
      <c r="C5" s="3" t="s">
        <v>127</v>
      </c>
      <c r="D5" s="3" t="s">
        <v>42</v>
      </c>
      <c r="E5" s="3">
        <v>160</v>
      </c>
      <c r="F5" s="3">
        <v>51</v>
      </c>
      <c r="G5" s="4">
        <f>+E5/2.6</f>
        <v>61.538461538461533</v>
      </c>
      <c r="H5" s="3">
        <v>4</v>
      </c>
    </row>
    <row r="6" spans="1:8" ht="30" customHeight="1" x14ac:dyDescent="0.25">
      <c r="A6" s="8" t="s">
        <v>115</v>
      </c>
      <c r="B6" s="8" t="s">
        <v>116</v>
      </c>
      <c r="C6" s="8" t="s">
        <v>117</v>
      </c>
      <c r="D6" s="8" t="s">
        <v>42</v>
      </c>
      <c r="E6" s="3">
        <v>159.5</v>
      </c>
      <c r="F6" s="3">
        <v>49</v>
      </c>
      <c r="G6" s="4">
        <f>+E6/2.6</f>
        <v>61.346153846153847</v>
      </c>
      <c r="H6" s="3">
        <v>5</v>
      </c>
    </row>
    <row r="7" spans="1:8" ht="30" customHeight="1" x14ac:dyDescent="0.25">
      <c r="A7" s="8" t="s">
        <v>96</v>
      </c>
      <c r="B7" s="8" t="s">
        <v>97</v>
      </c>
      <c r="C7" s="8" t="s">
        <v>98</v>
      </c>
      <c r="D7" s="8" t="s">
        <v>42</v>
      </c>
      <c r="E7" s="3">
        <v>140.5</v>
      </c>
      <c r="F7" s="3">
        <v>44</v>
      </c>
      <c r="G7" s="4">
        <f>+E7/2.6</f>
        <v>54.03846153846154</v>
      </c>
      <c r="H7" s="2">
        <v>6</v>
      </c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  <row r="28" spans="1:8" ht="15.75" x14ac:dyDescent="0.25">
      <c r="A28" s="1"/>
      <c r="B28" s="1"/>
      <c r="C28" s="1"/>
      <c r="D28" s="1"/>
      <c r="E28" s="1"/>
      <c r="F28" s="1"/>
      <c r="G28" s="6"/>
      <c r="H28" s="1"/>
    </row>
    <row r="29" spans="1:8" ht="15.75" x14ac:dyDescent="0.25">
      <c r="A29" s="1"/>
      <c r="B29" s="1"/>
      <c r="C29" s="1"/>
      <c r="D29" s="1"/>
      <c r="E29" s="1"/>
      <c r="F29" s="1"/>
      <c r="G29" s="6"/>
      <c r="H29" s="1"/>
    </row>
    <row r="30" spans="1:8" ht="15.75" x14ac:dyDescent="0.25">
      <c r="A30" s="1"/>
      <c r="B30" s="1"/>
      <c r="C30" s="1"/>
      <c r="D30" s="1"/>
      <c r="E30" s="1"/>
      <c r="F30" s="1"/>
      <c r="G30" s="6"/>
      <c r="H30" s="1"/>
    </row>
    <row r="31" spans="1:8" ht="15.75" x14ac:dyDescent="0.25">
      <c r="A31" s="1"/>
      <c r="B31" s="1"/>
      <c r="C31" s="1"/>
      <c r="D31" s="1"/>
      <c r="E31" s="1"/>
      <c r="F31" s="1"/>
      <c r="G31" s="6"/>
      <c r="H31" s="1"/>
    </row>
    <row r="32" spans="1:8" ht="15.75" x14ac:dyDescent="0.25">
      <c r="A32" s="1"/>
      <c r="B32" s="1"/>
      <c r="C32" s="1"/>
      <c r="D32" s="1"/>
      <c r="E32" s="1"/>
      <c r="F32" s="1"/>
      <c r="G32" s="6"/>
      <c r="H32" s="1"/>
    </row>
    <row r="33" spans="1:8" ht="15.75" x14ac:dyDescent="0.25">
      <c r="A33" s="1"/>
      <c r="B33" s="1"/>
      <c r="C33" s="1"/>
      <c r="D33" s="1"/>
      <c r="E33" s="1"/>
      <c r="F33" s="1"/>
      <c r="G33" s="6"/>
      <c r="H33" s="1"/>
    </row>
    <row r="34" spans="1:8" ht="15.75" x14ac:dyDescent="0.25">
      <c r="A34" s="1"/>
      <c r="B34" s="1"/>
      <c r="C34" s="1"/>
      <c r="D34" s="1"/>
      <c r="E34" s="1"/>
      <c r="F34" s="1"/>
      <c r="G34" s="6"/>
      <c r="H34" s="1"/>
    </row>
    <row r="35" spans="1:8" ht="15.75" x14ac:dyDescent="0.25">
      <c r="A35" s="1"/>
      <c r="B35" s="1"/>
      <c r="C35" s="1"/>
      <c r="D35" s="1"/>
      <c r="E35" s="1"/>
      <c r="F35" s="1"/>
      <c r="G35" s="6"/>
      <c r="H35" s="1"/>
    </row>
    <row r="36" spans="1:8" ht="15.75" x14ac:dyDescent="0.25">
      <c r="A36" s="1"/>
      <c r="B36" s="1"/>
      <c r="C36" s="1"/>
      <c r="D36" s="1"/>
      <c r="E36" s="1"/>
      <c r="F36" s="1"/>
      <c r="G36" s="6"/>
      <c r="H36" s="1"/>
    </row>
    <row r="37" spans="1:8" ht="15.75" x14ac:dyDescent="0.25">
      <c r="A37" s="1"/>
      <c r="B37" s="1"/>
      <c r="C37" s="1"/>
      <c r="D37" s="1"/>
      <c r="E37" s="1"/>
      <c r="F37" s="1"/>
      <c r="G37" s="6"/>
      <c r="H37" s="1"/>
    </row>
    <row r="38" spans="1:8" ht="15.75" x14ac:dyDescent="0.25">
      <c r="A38" s="1"/>
      <c r="B38" s="1"/>
      <c r="C38" s="1"/>
      <c r="D38" s="1"/>
      <c r="E38" s="1"/>
      <c r="F38" s="1"/>
      <c r="G38" s="6"/>
      <c r="H38" s="1"/>
    </row>
    <row r="39" spans="1:8" ht="15.75" x14ac:dyDescent="0.25">
      <c r="A39" s="1"/>
      <c r="B39" s="1"/>
      <c r="C39" s="1"/>
      <c r="D39" s="1"/>
      <c r="E39" s="1"/>
      <c r="F39" s="1"/>
      <c r="G39" s="6"/>
      <c r="H39" s="1"/>
    </row>
    <row r="40" spans="1:8" ht="15.75" x14ac:dyDescent="0.25">
      <c r="A40" s="1"/>
      <c r="B40" s="1"/>
      <c r="C40" s="1"/>
      <c r="D40" s="1"/>
      <c r="E40" s="1"/>
      <c r="F40" s="1"/>
      <c r="G40" s="6"/>
      <c r="H40" s="1"/>
    </row>
    <row r="41" spans="1:8" ht="15.75" x14ac:dyDescent="0.25">
      <c r="A41" s="1"/>
      <c r="B41" s="1"/>
      <c r="C41" s="1"/>
      <c r="D41" s="1"/>
      <c r="E41" s="1"/>
      <c r="F41" s="1"/>
      <c r="G41" s="6"/>
      <c r="H41" s="1"/>
    </row>
    <row r="42" spans="1:8" ht="15.75" x14ac:dyDescent="0.25">
      <c r="A42" s="1"/>
      <c r="B42" s="1"/>
      <c r="C42" s="1"/>
      <c r="D42" s="1"/>
      <c r="E42" s="1"/>
      <c r="F42" s="1"/>
      <c r="G42" s="6"/>
      <c r="H42" s="1"/>
    </row>
    <row r="43" spans="1:8" ht="15.75" x14ac:dyDescent="0.25">
      <c r="A43" s="1"/>
      <c r="B43" s="1"/>
      <c r="C43" s="1"/>
      <c r="D43" s="1"/>
      <c r="E43" s="1"/>
      <c r="F43" s="1"/>
      <c r="G43" s="6"/>
      <c r="H43" s="1"/>
    </row>
    <row r="44" spans="1:8" ht="15.75" x14ac:dyDescent="0.25">
      <c r="A44" s="1"/>
      <c r="B44" s="1"/>
      <c r="C44" s="1"/>
      <c r="D44" s="1"/>
      <c r="E44" s="1"/>
      <c r="F44" s="1"/>
      <c r="G44" s="6"/>
      <c r="H44" s="1"/>
    </row>
    <row r="45" spans="1:8" ht="15.75" x14ac:dyDescent="0.25">
      <c r="A45" s="1"/>
      <c r="B45" s="1"/>
      <c r="C45" s="1"/>
      <c r="D45" s="1"/>
      <c r="E45" s="1"/>
      <c r="F45" s="1"/>
      <c r="G45" s="6"/>
      <c r="H45" s="1"/>
    </row>
    <row r="46" spans="1:8" ht="15.75" x14ac:dyDescent="0.25">
      <c r="A46" s="1"/>
      <c r="B46" s="1"/>
      <c r="C46" s="1"/>
      <c r="D46" s="1"/>
      <c r="E46" s="1"/>
      <c r="F46" s="1"/>
      <c r="G46" s="6"/>
      <c r="H46" s="1"/>
    </row>
  </sheetData>
  <sortState xmlns:xlrd2="http://schemas.microsoft.com/office/spreadsheetml/2017/richdata2" ref="A2:H7">
    <sortCondition ref="D2:D7"/>
    <sortCondition descending="1" ref="E2:E7"/>
    <sortCondition descending="1" ref="F2:F7"/>
  </sortState>
  <pageMargins left="0.7" right="0.7" top="0.75" bottom="0.75" header="0.3" footer="0.3"/>
  <pageSetup paperSize="9" orientation="landscape" horizontalDpi="200" verticalDpi="200" r:id="rId1"/>
  <headerFooter>
    <oddHeader>&amp;L&amp;"-,Bold"&amp;12Class 6 Arena 1&amp;C&amp;"-,Bold"&amp;12Novice 30&amp;R&amp;"-,Bold"&amp;12Judge :  
Annette Scott</oddHeader>
    <oddFooter>&amp;CSilver Leys Equestrian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H24"/>
  <sheetViews>
    <sheetView view="pageLayout" zoomScaleNormal="100" workbookViewId="0">
      <selection activeCell="A4" sqref="A4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10.42578125" bestFit="1" customWidth="1"/>
    <col min="5" max="5" width="7.5703125" customWidth="1"/>
    <col min="7" max="7" width="9.140625" style="7"/>
    <col min="8" max="8" width="9.140625" style="9"/>
  </cols>
  <sheetData>
    <row r="1" spans="1:8" ht="36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</row>
    <row r="2" spans="1:8" ht="33" customHeight="1" x14ac:dyDescent="0.25">
      <c r="A2" s="8" t="s">
        <v>105</v>
      </c>
      <c r="B2" s="8" t="s">
        <v>106</v>
      </c>
      <c r="C2" s="8" t="s">
        <v>107</v>
      </c>
      <c r="D2" s="8" t="s">
        <v>42</v>
      </c>
      <c r="E2" s="3">
        <v>164.5</v>
      </c>
      <c r="F2" s="3">
        <v>54</v>
      </c>
      <c r="G2" s="5">
        <f>+E2/2.5</f>
        <v>65.8</v>
      </c>
      <c r="H2" s="10">
        <v>1</v>
      </c>
    </row>
    <row r="3" spans="1:8" ht="30" customHeight="1" x14ac:dyDescent="0.25">
      <c r="A3" s="8" t="s">
        <v>102</v>
      </c>
      <c r="B3" s="8" t="s">
        <v>103</v>
      </c>
      <c r="C3" s="8" t="s">
        <v>104</v>
      </c>
      <c r="D3" s="8" t="s">
        <v>42</v>
      </c>
      <c r="E3" s="3">
        <v>159</v>
      </c>
      <c r="F3" s="3">
        <v>52</v>
      </c>
      <c r="G3" s="5">
        <f>+E3/2.5</f>
        <v>63.6</v>
      </c>
      <c r="H3" s="10">
        <v>2</v>
      </c>
    </row>
    <row r="4" spans="1:8" ht="30" customHeight="1" x14ac:dyDescent="0.25">
      <c r="A4" s="16">
        <v>201</v>
      </c>
      <c r="B4" s="3" t="s">
        <v>126</v>
      </c>
      <c r="C4" s="3" t="s">
        <v>127</v>
      </c>
      <c r="D4" s="3" t="s">
        <v>42</v>
      </c>
      <c r="E4" s="3">
        <v>156.5</v>
      </c>
      <c r="F4" s="3">
        <v>51</v>
      </c>
      <c r="G4" s="5">
        <f>+E4/2.5</f>
        <v>62.6</v>
      </c>
      <c r="H4" s="10">
        <v>3</v>
      </c>
    </row>
    <row r="5" spans="1:8" ht="15.75" x14ac:dyDescent="0.25">
      <c r="A5" s="1"/>
      <c r="B5" s="1"/>
      <c r="C5" s="1"/>
      <c r="D5" s="1"/>
      <c r="E5" s="1"/>
      <c r="F5" s="1"/>
      <c r="G5" s="6"/>
      <c r="H5" s="11"/>
    </row>
    <row r="6" spans="1:8" ht="15.75" x14ac:dyDescent="0.25">
      <c r="A6" s="1"/>
      <c r="B6" s="1"/>
      <c r="C6" s="1"/>
      <c r="D6" s="1"/>
      <c r="E6" s="1"/>
      <c r="F6" s="1"/>
      <c r="G6" s="6"/>
      <c r="H6" s="11"/>
    </row>
    <row r="7" spans="1:8" ht="15.75" x14ac:dyDescent="0.25">
      <c r="A7" s="1"/>
      <c r="B7" s="1"/>
      <c r="C7" s="1"/>
      <c r="D7" s="1"/>
      <c r="E7" s="1"/>
      <c r="F7" s="1"/>
      <c r="G7" s="6"/>
      <c r="H7" s="11"/>
    </row>
    <row r="8" spans="1:8" ht="15.75" x14ac:dyDescent="0.25">
      <c r="A8" s="1"/>
      <c r="B8" s="1"/>
      <c r="C8" s="1"/>
      <c r="D8" s="1"/>
      <c r="E8" s="1"/>
      <c r="F8" s="1"/>
      <c r="G8" s="6"/>
      <c r="H8" s="11"/>
    </row>
    <row r="9" spans="1:8" ht="15.75" x14ac:dyDescent="0.25">
      <c r="A9" s="1"/>
      <c r="B9" s="1"/>
      <c r="C9" s="1"/>
      <c r="D9" s="1"/>
      <c r="E9" s="1"/>
      <c r="F9" s="1"/>
      <c r="G9" s="6"/>
      <c r="H9" s="11"/>
    </row>
    <row r="10" spans="1:8" ht="15.75" x14ac:dyDescent="0.25">
      <c r="A10" s="1"/>
      <c r="B10" s="1"/>
      <c r="C10" s="1"/>
      <c r="D10" s="1"/>
      <c r="E10" s="1"/>
      <c r="F10" s="1"/>
      <c r="G10" s="6"/>
      <c r="H10" s="11"/>
    </row>
    <row r="11" spans="1:8" ht="15.75" x14ac:dyDescent="0.25">
      <c r="A11" s="1"/>
      <c r="B11" s="1"/>
      <c r="C11" s="1"/>
      <c r="D11" s="1"/>
      <c r="E11" s="1"/>
      <c r="F11" s="1"/>
      <c r="G11" s="6"/>
      <c r="H11" s="11"/>
    </row>
    <row r="12" spans="1:8" ht="15.75" x14ac:dyDescent="0.25">
      <c r="A12" s="1"/>
      <c r="B12" s="1"/>
      <c r="C12" s="1"/>
      <c r="D12" s="1"/>
      <c r="E12" s="1"/>
      <c r="F12" s="1"/>
      <c r="G12" s="6"/>
      <c r="H12" s="11"/>
    </row>
    <row r="13" spans="1:8" ht="15.75" x14ac:dyDescent="0.25">
      <c r="A13" s="1"/>
      <c r="B13" s="1"/>
      <c r="C13" s="1"/>
      <c r="D13" s="1"/>
      <c r="E13" s="1"/>
      <c r="F13" s="1"/>
      <c r="G13" s="6"/>
      <c r="H13" s="11"/>
    </row>
    <row r="14" spans="1:8" ht="15.75" x14ac:dyDescent="0.25">
      <c r="A14" s="1"/>
      <c r="B14" s="1"/>
      <c r="C14" s="1"/>
      <c r="D14" s="1"/>
      <c r="E14" s="1"/>
      <c r="F14" s="1"/>
      <c r="G14" s="6"/>
      <c r="H14" s="11"/>
    </row>
    <row r="15" spans="1:8" ht="15.75" x14ac:dyDescent="0.25">
      <c r="A15" s="1"/>
      <c r="B15" s="1"/>
      <c r="C15" s="1"/>
      <c r="D15" s="1"/>
      <c r="E15" s="1"/>
      <c r="F15" s="1"/>
      <c r="G15" s="6"/>
      <c r="H15" s="11"/>
    </row>
    <row r="16" spans="1:8" ht="15.75" x14ac:dyDescent="0.25">
      <c r="A16" s="1"/>
      <c r="B16" s="1"/>
      <c r="C16" s="1"/>
      <c r="D16" s="1"/>
      <c r="E16" s="1"/>
      <c r="F16" s="1"/>
      <c r="G16" s="6"/>
      <c r="H16" s="11"/>
    </row>
    <row r="17" spans="1:8" ht="15.75" x14ac:dyDescent="0.25">
      <c r="A17" s="1"/>
      <c r="B17" s="1"/>
      <c r="C17" s="1"/>
      <c r="D17" s="1"/>
      <c r="E17" s="1"/>
      <c r="F17" s="1"/>
      <c r="G17" s="6"/>
      <c r="H17" s="11"/>
    </row>
    <row r="18" spans="1:8" ht="15.75" x14ac:dyDescent="0.25">
      <c r="A18" s="1"/>
      <c r="B18" s="1"/>
      <c r="C18" s="1"/>
      <c r="D18" s="1"/>
      <c r="E18" s="1"/>
      <c r="F18" s="1"/>
      <c r="G18" s="6"/>
      <c r="H18" s="11"/>
    </row>
    <row r="19" spans="1:8" ht="15.75" x14ac:dyDescent="0.25">
      <c r="A19" s="1"/>
      <c r="B19" s="1"/>
      <c r="C19" s="1"/>
      <c r="D19" s="1"/>
      <c r="E19" s="1"/>
      <c r="F19" s="1"/>
      <c r="G19" s="6"/>
      <c r="H19" s="11"/>
    </row>
    <row r="20" spans="1:8" ht="15.75" x14ac:dyDescent="0.25">
      <c r="A20" s="1"/>
      <c r="B20" s="1"/>
      <c r="C20" s="1"/>
      <c r="D20" s="1"/>
      <c r="E20" s="1"/>
      <c r="F20" s="1"/>
      <c r="G20" s="6"/>
      <c r="H20" s="11"/>
    </row>
    <row r="21" spans="1:8" ht="15.75" x14ac:dyDescent="0.25">
      <c r="A21" s="1"/>
      <c r="B21" s="1"/>
      <c r="C21" s="1"/>
      <c r="D21" s="1"/>
      <c r="E21" s="1"/>
      <c r="F21" s="1"/>
      <c r="G21" s="6"/>
      <c r="H21" s="11"/>
    </row>
    <row r="22" spans="1:8" ht="15.75" x14ac:dyDescent="0.25">
      <c r="A22" s="1"/>
      <c r="B22" s="1"/>
      <c r="C22" s="1"/>
      <c r="D22" s="1"/>
      <c r="E22" s="1"/>
      <c r="F22" s="1"/>
      <c r="G22" s="6"/>
      <c r="H22" s="11"/>
    </row>
    <row r="23" spans="1:8" ht="15.75" x14ac:dyDescent="0.25">
      <c r="A23" s="1"/>
      <c r="B23" s="1"/>
      <c r="C23" s="1"/>
      <c r="D23" s="1"/>
      <c r="E23" s="1"/>
      <c r="F23" s="1"/>
      <c r="G23" s="6"/>
      <c r="H23" s="11"/>
    </row>
    <row r="24" spans="1:8" ht="15.75" x14ac:dyDescent="0.25">
      <c r="A24" s="1"/>
      <c r="B24" s="1"/>
      <c r="C24" s="1"/>
      <c r="D24" s="1"/>
      <c r="E24" s="1"/>
      <c r="F24" s="1"/>
      <c r="G24" s="6"/>
      <c r="H24" s="11"/>
    </row>
  </sheetData>
  <sortState xmlns:xlrd2="http://schemas.microsoft.com/office/spreadsheetml/2017/richdata2" ref="A2:H4">
    <sortCondition descending="1" ref="E2:E4"/>
  </sortState>
  <pageMargins left="0.7" right="0.7" top="0.75" bottom="0.75" header="0.3" footer="0.3"/>
  <pageSetup paperSize="9" orientation="landscape" r:id="rId1"/>
  <headerFooter>
    <oddHeader>&amp;L&amp;"-,Bold"&amp;12Class 7 Arena 1&amp;C&amp;"-,Bold"&amp;12Elementary 44
&amp;R&amp;"-,Bold"&amp;12Judge :
Annette Scott</oddHeader>
    <oddFooter>&amp;CSilver Leys Equestrian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-0.249977111117893"/>
  </sheetPr>
  <dimension ref="A1:H44"/>
  <sheetViews>
    <sheetView view="pageLayout" zoomScaleNormal="100" workbookViewId="0">
      <selection activeCell="B7" sqref="B7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10.42578125" bestFit="1" customWidth="1"/>
    <col min="5" max="5" width="7.5703125" customWidth="1"/>
    <col min="7" max="7" width="9.140625" style="7"/>
  </cols>
  <sheetData>
    <row r="1" spans="1:8" ht="36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</row>
    <row r="2" spans="1:8" ht="33" customHeight="1" x14ac:dyDescent="0.25">
      <c r="A2" s="8" t="s">
        <v>118</v>
      </c>
      <c r="B2" s="8" t="s">
        <v>119</v>
      </c>
      <c r="C2" s="8" t="s">
        <v>120</v>
      </c>
      <c r="D2" s="8" t="s">
        <v>42</v>
      </c>
      <c r="E2" s="3">
        <v>181.5</v>
      </c>
      <c r="F2" s="3">
        <v>51</v>
      </c>
      <c r="G2" s="5">
        <f>+E2/2.9</f>
        <v>62.58620689655173</v>
      </c>
      <c r="H2" s="3">
        <v>1</v>
      </c>
    </row>
    <row r="3" spans="1:8" ht="15.75" x14ac:dyDescent="0.25">
      <c r="A3" s="1"/>
      <c r="B3" s="1"/>
      <c r="C3" s="1"/>
      <c r="D3" s="1"/>
      <c r="E3" s="1"/>
      <c r="F3" s="1"/>
      <c r="G3" s="6"/>
      <c r="H3" s="1"/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  <row r="28" spans="1:8" ht="15.75" x14ac:dyDescent="0.25">
      <c r="A28" s="1"/>
      <c r="B28" s="1"/>
      <c r="C28" s="1"/>
      <c r="D28" s="1"/>
      <c r="E28" s="1"/>
      <c r="F28" s="1"/>
      <c r="G28" s="6"/>
      <c r="H28" s="1"/>
    </row>
    <row r="29" spans="1:8" ht="15.75" x14ac:dyDescent="0.25">
      <c r="A29" s="1"/>
      <c r="B29" s="1"/>
      <c r="C29" s="1"/>
      <c r="D29" s="1"/>
      <c r="E29" s="1"/>
      <c r="F29" s="1"/>
      <c r="G29" s="6"/>
      <c r="H29" s="1"/>
    </row>
    <row r="30" spans="1:8" ht="15.75" x14ac:dyDescent="0.25">
      <c r="A30" s="1"/>
      <c r="B30" s="1"/>
      <c r="C30" s="1"/>
      <c r="D30" s="1"/>
      <c r="E30" s="1"/>
      <c r="F30" s="1"/>
      <c r="G30" s="6"/>
      <c r="H30" s="1"/>
    </row>
    <row r="31" spans="1:8" ht="15.75" x14ac:dyDescent="0.25">
      <c r="A31" s="1"/>
      <c r="B31" s="1"/>
      <c r="C31" s="1"/>
      <c r="D31" s="1"/>
      <c r="E31" s="1"/>
      <c r="F31" s="1"/>
      <c r="G31" s="6"/>
      <c r="H31" s="1"/>
    </row>
    <row r="32" spans="1:8" ht="15.75" x14ac:dyDescent="0.25">
      <c r="A32" s="1"/>
      <c r="B32" s="1"/>
      <c r="C32" s="1"/>
      <c r="D32" s="1"/>
      <c r="E32" s="1"/>
      <c r="F32" s="1"/>
      <c r="G32" s="6"/>
      <c r="H32" s="1"/>
    </row>
    <row r="33" spans="1:8" ht="15.75" x14ac:dyDescent="0.25">
      <c r="A33" s="1"/>
      <c r="B33" s="1"/>
      <c r="C33" s="1"/>
      <c r="D33" s="1"/>
      <c r="E33" s="1"/>
      <c r="F33" s="1"/>
      <c r="G33" s="6"/>
      <c r="H33" s="1"/>
    </row>
    <row r="34" spans="1:8" ht="15.75" x14ac:dyDescent="0.25">
      <c r="A34" s="1"/>
      <c r="B34" s="1"/>
      <c r="C34" s="1"/>
      <c r="D34" s="1"/>
      <c r="E34" s="1"/>
      <c r="F34" s="1"/>
      <c r="G34" s="6"/>
      <c r="H34" s="1"/>
    </row>
    <row r="35" spans="1:8" ht="15.75" x14ac:dyDescent="0.25">
      <c r="A35" s="1"/>
      <c r="B35" s="1"/>
      <c r="C35" s="1"/>
      <c r="D35" s="1"/>
      <c r="E35" s="1"/>
      <c r="F35" s="1"/>
      <c r="G35" s="6"/>
      <c r="H35" s="1"/>
    </row>
    <row r="36" spans="1:8" ht="15.75" x14ac:dyDescent="0.25">
      <c r="A36" s="1"/>
      <c r="B36" s="1"/>
      <c r="C36" s="1"/>
      <c r="D36" s="1"/>
      <c r="E36" s="1"/>
      <c r="F36" s="1"/>
      <c r="G36" s="6"/>
      <c r="H36" s="1"/>
    </row>
    <row r="37" spans="1:8" ht="15.75" x14ac:dyDescent="0.25">
      <c r="A37" s="1"/>
      <c r="B37" s="1"/>
      <c r="C37" s="1"/>
      <c r="D37" s="1"/>
      <c r="E37" s="1"/>
      <c r="F37" s="1"/>
      <c r="G37" s="6"/>
      <c r="H37" s="1"/>
    </row>
    <row r="38" spans="1:8" ht="15.75" x14ac:dyDescent="0.25">
      <c r="A38" s="1"/>
      <c r="B38" s="1"/>
      <c r="C38" s="1"/>
      <c r="D38" s="1"/>
      <c r="E38" s="1"/>
      <c r="F38" s="1"/>
      <c r="G38" s="6"/>
      <c r="H38" s="1"/>
    </row>
    <row r="39" spans="1:8" ht="15.75" x14ac:dyDescent="0.25">
      <c r="A39" s="1"/>
      <c r="B39" s="1"/>
      <c r="C39" s="1"/>
      <c r="D39" s="1"/>
      <c r="E39" s="1"/>
      <c r="F39" s="1"/>
      <c r="G39" s="6"/>
      <c r="H39" s="1"/>
    </row>
    <row r="40" spans="1:8" ht="15.75" x14ac:dyDescent="0.25">
      <c r="A40" s="1"/>
      <c r="B40" s="1"/>
      <c r="C40" s="1"/>
      <c r="D40" s="1"/>
      <c r="E40" s="1"/>
      <c r="F40" s="1"/>
      <c r="G40" s="6"/>
      <c r="H40" s="1"/>
    </row>
    <row r="41" spans="1:8" ht="15.75" x14ac:dyDescent="0.25">
      <c r="A41" s="1"/>
      <c r="B41" s="1"/>
      <c r="C41" s="1"/>
      <c r="D41" s="1"/>
      <c r="E41" s="1"/>
      <c r="F41" s="1"/>
      <c r="G41" s="6"/>
      <c r="H41" s="1"/>
    </row>
    <row r="42" spans="1:8" ht="15.75" x14ac:dyDescent="0.25">
      <c r="A42" s="1"/>
      <c r="B42" s="1"/>
      <c r="C42" s="1"/>
      <c r="D42" s="1"/>
      <c r="E42" s="1"/>
      <c r="F42" s="1"/>
      <c r="G42" s="6"/>
      <c r="H42" s="1"/>
    </row>
    <row r="43" spans="1:8" ht="15.75" x14ac:dyDescent="0.25">
      <c r="A43" s="1"/>
      <c r="B43" s="1"/>
      <c r="C43" s="1"/>
      <c r="D43" s="1"/>
      <c r="E43" s="1"/>
      <c r="F43" s="1"/>
      <c r="G43" s="6"/>
      <c r="H43" s="1"/>
    </row>
    <row r="44" spans="1:8" ht="15.75" x14ac:dyDescent="0.25">
      <c r="A44" s="1"/>
      <c r="B44" s="1"/>
      <c r="C44" s="1"/>
      <c r="D44" s="1"/>
      <c r="E44" s="1"/>
      <c r="F44" s="1"/>
      <c r="G44" s="6"/>
      <c r="H44" s="1"/>
    </row>
  </sheetData>
  <pageMargins left="0.7" right="0.7" top="0.75" bottom="0.75" header="0.3" footer="0.3"/>
  <pageSetup paperSize="9" orientation="landscape" r:id="rId1"/>
  <headerFooter>
    <oddHeader>&amp;L&amp;"-,Bold"&amp;12Class 8 - Arena 1&amp;C&amp;"-,Bold"&amp;12Medium 63
&amp;R&amp;"-,Bold"&amp;12Judge :
Annette Scott</oddHeader>
    <oddFooter>&amp;CSilver Leys Equestrian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H45"/>
  <sheetViews>
    <sheetView view="pageLayout" zoomScaleNormal="100" workbookViewId="0">
      <selection activeCell="A4" sqref="A4:XFD33"/>
    </sheetView>
  </sheetViews>
  <sheetFormatPr defaultRowHeight="15" x14ac:dyDescent="0.25"/>
  <cols>
    <col min="1" max="1" width="6.42578125" customWidth="1"/>
    <col min="2" max="2" width="26.85546875" customWidth="1"/>
    <col min="3" max="3" width="27.28515625" customWidth="1"/>
    <col min="4" max="4" width="10.42578125" bestFit="1" customWidth="1"/>
    <col min="5" max="5" width="7.5703125" customWidth="1"/>
    <col min="7" max="7" width="9.140625" style="7"/>
  </cols>
  <sheetData>
    <row r="1" spans="1:8" ht="36" customHeight="1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5" t="s">
        <v>6</v>
      </c>
      <c r="H1" s="14" t="s">
        <v>7</v>
      </c>
    </row>
    <row r="2" spans="1:8" ht="33" customHeight="1" x14ac:dyDescent="0.25">
      <c r="A2" s="8" t="s">
        <v>121</v>
      </c>
      <c r="B2" s="8" t="s">
        <v>122</v>
      </c>
      <c r="C2" s="8" t="s">
        <v>123</v>
      </c>
      <c r="D2" s="8" t="s">
        <v>42</v>
      </c>
      <c r="E2" s="3">
        <v>198</v>
      </c>
      <c r="F2" s="3">
        <v>51</v>
      </c>
      <c r="G2" s="5">
        <f>+E2/3.1</f>
        <v>63.87096774193548</v>
      </c>
      <c r="H2" s="3">
        <v>1</v>
      </c>
    </row>
    <row r="3" spans="1:8" ht="30" customHeight="1" x14ac:dyDescent="0.25">
      <c r="A3" s="8" t="s">
        <v>118</v>
      </c>
      <c r="B3" s="8" t="s">
        <v>119</v>
      </c>
      <c r="C3" s="8" t="s">
        <v>120</v>
      </c>
      <c r="D3" s="8" t="s">
        <v>42</v>
      </c>
      <c r="E3" s="3">
        <v>190</v>
      </c>
      <c r="F3" s="3">
        <v>51</v>
      </c>
      <c r="G3" s="5">
        <f>+E3/3.1</f>
        <v>61.29032258064516</v>
      </c>
      <c r="H3" s="3">
        <v>2</v>
      </c>
    </row>
    <row r="4" spans="1:8" ht="15.75" x14ac:dyDescent="0.25">
      <c r="A4" s="1"/>
      <c r="B4" s="1"/>
      <c r="C4" s="1"/>
      <c r="D4" s="1"/>
      <c r="E4" s="1"/>
      <c r="F4" s="1"/>
      <c r="G4" s="6"/>
      <c r="H4" s="1"/>
    </row>
    <row r="5" spans="1:8" ht="15.75" x14ac:dyDescent="0.25">
      <c r="A5" s="1"/>
      <c r="B5" s="1"/>
      <c r="C5" s="1"/>
      <c r="D5" s="1"/>
      <c r="E5" s="1"/>
      <c r="F5" s="1"/>
      <c r="G5" s="6"/>
      <c r="H5" s="1"/>
    </row>
    <row r="6" spans="1:8" ht="15.75" x14ac:dyDescent="0.25">
      <c r="A6" s="1"/>
      <c r="B6" s="1"/>
      <c r="C6" s="1"/>
      <c r="D6" s="1"/>
      <c r="E6" s="1"/>
      <c r="F6" s="1"/>
      <c r="G6" s="6"/>
      <c r="H6" s="1"/>
    </row>
    <row r="7" spans="1:8" ht="15.75" x14ac:dyDescent="0.25">
      <c r="A7" s="1"/>
      <c r="B7" s="1"/>
      <c r="C7" s="1"/>
      <c r="D7" s="1"/>
      <c r="E7" s="1"/>
      <c r="F7" s="1"/>
      <c r="G7" s="6"/>
      <c r="H7" s="1"/>
    </row>
    <row r="8" spans="1:8" ht="15.75" x14ac:dyDescent="0.25">
      <c r="A8" s="1"/>
      <c r="B8" s="1"/>
      <c r="C8" s="1"/>
      <c r="D8" s="1"/>
      <c r="E8" s="1"/>
      <c r="F8" s="1"/>
      <c r="G8" s="6"/>
      <c r="H8" s="1"/>
    </row>
    <row r="9" spans="1:8" ht="15.75" x14ac:dyDescent="0.25">
      <c r="A9" s="1"/>
      <c r="B9" s="1"/>
      <c r="C9" s="1"/>
      <c r="D9" s="1"/>
      <c r="E9" s="1"/>
      <c r="F9" s="1"/>
      <c r="G9" s="6"/>
      <c r="H9" s="1"/>
    </row>
    <row r="10" spans="1:8" ht="15.75" x14ac:dyDescent="0.25">
      <c r="A10" s="1"/>
      <c r="B10" s="1"/>
      <c r="C10" s="1"/>
      <c r="D10" s="1"/>
      <c r="E10" s="1"/>
      <c r="F10" s="1"/>
      <c r="G10" s="6"/>
      <c r="H10" s="1"/>
    </row>
    <row r="11" spans="1:8" ht="15.75" x14ac:dyDescent="0.25">
      <c r="A11" s="1"/>
      <c r="B11" s="1"/>
      <c r="C11" s="1"/>
      <c r="D11" s="1"/>
      <c r="E11" s="1"/>
      <c r="F11" s="1"/>
      <c r="G11" s="6"/>
      <c r="H11" s="1"/>
    </row>
    <row r="12" spans="1:8" ht="15.75" x14ac:dyDescent="0.25">
      <c r="A12" s="1"/>
      <c r="B12" s="1"/>
      <c r="C12" s="1"/>
      <c r="D12" s="1"/>
      <c r="E12" s="1"/>
      <c r="F12" s="1"/>
      <c r="G12" s="6"/>
      <c r="H12" s="1"/>
    </row>
    <row r="13" spans="1:8" ht="15.75" x14ac:dyDescent="0.25">
      <c r="A13" s="1"/>
      <c r="B13" s="1"/>
      <c r="C13" s="1"/>
      <c r="D13" s="1"/>
      <c r="E13" s="1"/>
      <c r="F13" s="1"/>
      <c r="G13" s="6"/>
      <c r="H13" s="1"/>
    </row>
    <row r="14" spans="1:8" ht="15.75" x14ac:dyDescent="0.25">
      <c r="A14" s="1"/>
      <c r="B14" s="1"/>
      <c r="C14" s="1"/>
      <c r="D14" s="1"/>
      <c r="E14" s="1"/>
      <c r="F14" s="1"/>
      <c r="G14" s="6"/>
      <c r="H14" s="1"/>
    </row>
    <row r="15" spans="1:8" ht="15.75" x14ac:dyDescent="0.25">
      <c r="A15" s="1"/>
      <c r="B15" s="1"/>
      <c r="C15" s="1"/>
      <c r="D15" s="1"/>
      <c r="E15" s="1"/>
      <c r="F15" s="1"/>
      <c r="G15" s="6"/>
      <c r="H15" s="1"/>
    </row>
    <row r="16" spans="1:8" ht="15.75" x14ac:dyDescent="0.25">
      <c r="A16" s="1"/>
      <c r="B16" s="1"/>
      <c r="C16" s="1"/>
      <c r="D16" s="1"/>
      <c r="E16" s="1"/>
      <c r="F16" s="1"/>
      <c r="G16" s="6"/>
      <c r="H16" s="1"/>
    </row>
    <row r="17" spans="1:8" ht="15.75" x14ac:dyDescent="0.25">
      <c r="A17" s="1"/>
      <c r="B17" s="1"/>
      <c r="C17" s="1"/>
      <c r="D17" s="1"/>
      <c r="E17" s="1"/>
      <c r="F17" s="1"/>
      <c r="G17" s="6"/>
      <c r="H17" s="1"/>
    </row>
    <row r="18" spans="1:8" ht="15.75" x14ac:dyDescent="0.25">
      <c r="A18" s="1"/>
      <c r="B18" s="1"/>
      <c r="C18" s="1"/>
      <c r="D18" s="1"/>
      <c r="E18" s="1"/>
      <c r="F18" s="1"/>
      <c r="G18" s="6"/>
      <c r="H18" s="1"/>
    </row>
    <row r="19" spans="1:8" ht="15.75" x14ac:dyDescent="0.25">
      <c r="A19" s="1"/>
      <c r="B19" s="1"/>
      <c r="C19" s="1"/>
      <c r="D19" s="1"/>
      <c r="E19" s="1"/>
      <c r="F19" s="1"/>
      <c r="G19" s="6"/>
      <c r="H19" s="1"/>
    </row>
    <row r="20" spans="1:8" ht="15.75" x14ac:dyDescent="0.25">
      <c r="A20" s="1"/>
      <c r="B20" s="1"/>
      <c r="C20" s="1"/>
      <c r="D20" s="1"/>
      <c r="E20" s="1"/>
      <c r="F20" s="1"/>
      <c r="G20" s="6"/>
      <c r="H20" s="1"/>
    </row>
    <row r="21" spans="1:8" ht="15.75" x14ac:dyDescent="0.25">
      <c r="A21" s="1"/>
      <c r="B21" s="1"/>
      <c r="C21" s="1"/>
      <c r="D21" s="1"/>
      <c r="E21" s="1"/>
      <c r="F21" s="1"/>
      <c r="G21" s="6"/>
      <c r="H21" s="1"/>
    </row>
    <row r="22" spans="1:8" ht="15.75" x14ac:dyDescent="0.25">
      <c r="A22" s="1"/>
      <c r="B22" s="1"/>
      <c r="C22" s="1"/>
      <c r="D22" s="1"/>
      <c r="E22" s="1"/>
      <c r="F22" s="1"/>
      <c r="G22" s="6"/>
      <c r="H22" s="1"/>
    </row>
    <row r="23" spans="1:8" ht="15.75" x14ac:dyDescent="0.25">
      <c r="A23" s="1"/>
      <c r="B23" s="1"/>
      <c r="C23" s="1"/>
      <c r="D23" s="1"/>
      <c r="E23" s="1"/>
      <c r="F23" s="1"/>
      <c r="G23" s="6"/>
      <c r="H23" s="1"/>
    </row>
    <row r="24" spans="1:8" ht="15.75" x14ac:dyDescent="0.25">
      <c r="A24" s="1"/>
      <c r="B24" s="1"/>
      <c r="C24" s="1"/>
      <c r="D24" s="1"/>
      <c r="E24" s="1"/>
      <c r="F24" s="1"/>
      <c r="G24" s="6"/>
      <c r="H24" s="1"/>
    </row>
    <row r="25" spans="1:8" ht="15.75" x14ac:dyDescent="0.25">
      <c r="A25" s="1"/>
      <c r="B25" s="1"/>
      <c r="C25" s="1"/>
      <c r="D25" s="1"/>
      <c r="E25" s="1"/>
      <c r="F25" s="1"/>
      <c r="G25" s="6"/>
      <c r="H25" s="1"/>
    </row>
    <row r="26" spans="1:8" ht="15.75" x14ac:dyDescent="0.25">
      <c r="A26" s="1"/>
      <c r="B26" s="1"/>
      <c r="C26" s="1"/>
      <c r="D26" s="1"/>
      <c r="E26" s="1"/>
      <c r="F26" s="1"/>
      <c r="G26" s="6"/>
      <c r="H26" s="1"/>
    </row>
    <row r="27" spans="1:8" ht="15.75" x14ac:dyDescent="0.25">
      <c r="A27" s="1"/>
      <c r="B27" s="1"/>
      <c r="C27" s="1"/>
      <c r="D27" s="1"/>
      <c r="E27" s="1"/>
      <c r="F27" s="1"/>
      <c r="G27" s="6"/>
      <c r="H27" s="1"/>
    </row>
    <row r="28" spans="1:8" ht="15.75" x14ac:dyDescent="0.25">
      <c r="A28" s="1"/>
      <c r="B28" s="1"/>
      <c r="C28" s="1"/>
      <c r="D28" s="1"/>
      <c r="E28" s="1"/>
      <c r="F28" s="1"/>
      <c r="G28" s="6"/>
      <c r="H28" s="1"/>
    </row>
    <row r="29" spans="1:8" ht="15.75" x14ac:dyDescent="0.25">
      <c r="A29" s="1"/>
      <c r="B29" s="1"/>
      <c r="C29" s="1"/>
      <c r="D29" s="1"/>
      <c r="E29" s="1"/>
      <c r="F29" s="1"/>
      <c r="G29" s="6"/>
      <c r="H29" s="1"/>
    </row>
    <row r="30" spans="1:8" ht="15.75" x14ac:dyDescent="0.25">
      <c r="A30" s="1"/>
      <c r="B30" s="1"/>
      <c r="C30" s="1"/>
      <c r="D30" s="1"/>
      <c r="E30" s="1"/>
      <c r="F30" s="1"/>
      <c r="G30" s="6"/>
      <c r="H30" s="1"/>
    </row>
    <row r="31" spans="1:8" ht="15.75" x14ac:dyDescent="0.25">
      <c r="A31" s="1"/>
      <c r="B31" s="1"/>
      <c r="C31" s="1"/>
      <c r="D31" s="1"/>
      <c r="E31" s="1"/>
      <c r="F31" s="1"/>
      <c r="G31" s="6"/>
      <c r="H31" s="1"/>
    </row>
    <row r="32" spans="1:8" ht="15.75" x14ac:dyDescent="0.25">
      <c r="A32" s="1"/>
      <c r="B32" s="1"/>
      <c r="C32" s="1"/>
      <c r="D32" s="1"/>
      <c r="E32" s="1"/>
      <c r="F32" s="1"/>
      <c r="G32" s="6"/>
      <c r="H32" s="1"/>
    </row>
    <row r="33" spans="1:8" ht="15.75" x14ac:dyDescent="0.25">
      <c r="A33" s="1"/>
      <c r="B33" s="1"/>
      <c r="C33" s="1"/>
      <c r="D33" s="1"/>
      <c r="E33" s="1"/>
      <c r="F33" s="1"/>
      <c r="G33" s="6"/>
      <c r="H33" s="1"/>
    </row>
    <row r="34" spans="1:8" ht="15.75" x14ac:dyDescent="0.25">
      <c r="A34" s="1"/>
      <c r="B34" s="1"/>
      <c r="C34" s="1"/>
      <c r="D34" s="1"/>
      <c r="E34" s="1"/>
      <c r="F34" s="1"/>
      <c r="G34" s="6"/>
      <c r="H34" s="1"/>
    </row>
    <row r="35" spans="1:8" ht="15.75" x14ac:dyDescent="0.25">
      <c r="A35" s="1"/>
      <c r="B35" s="1"/>
      <c r="C35" s="1"/>
      <c r="D35" s="1"/>
      <c r="E35" s="1"/>
      <c r="F35" s="1"/>
      <c r="G35" s="6"/>
      <c r="H35" s="1"/>
    </row>
    <row r="36" spans="1:8" ht="15.75" x14ac:dyDescent="0.25">
      <c r="A36" s="1"/>
      <c r="B36" s="1"/>
      <c r="C36" s="1"/>
      <c r="D36" s="1"/>
      <c r="E36" s="1"/>
      <c r="F36" s="1"/>
      <c r="G36" s="6"/>
      <c r="H36" s="1"/>
    </row>
    <row r="37" spans="1:8" ht="15.75" x14ac:dyDescent="0.25">
      <c r="A37" s="1"/>
      <c r="B37" s="1"/>
      <c r="C37" s="1"/>
      <c r="D37" s="1"/>
      <c r="E37" s="1"/>
      <c r="F37" s="1"/>
      <c r="G37" s="6"/>
      <c r="H37" s="1"/>
    </row>
    <row r="38" spans="1:8" ht="15.75" x14ac:dyDescent="0.25">
      <c r="A38" s="1"/>
      <c r="B38" s="1"/>
      <c r="C38" s="1"/>
      <c r="D38" s="1"/>
      <c r="E38" s="1"/>
      <c r="F38" s="1"/>
      <c r="G38" s="6"/>
      <c r="H38" s="1"/>
    </row>
    <row r="39" spans="1:8" ht="15.75" x14ac:dyDescent="0.25">
      <c r="A39" s="1"/>
      <c r="B39" s="1"/>
      <c r="C39" s="1"/>
      <c r="D39" s="1"/>
      <c r="E39" s="1"/>
      <c r="F39" s="1"/>
      <c r="G39" s="6"/>
      <c r="H39" s="1"/>
    </row>
    <row r="40" spans="1:8" ht="15.75" x14ac:dyDescent="0.25">
      <c r="A40" s="1"/>
      <c r="B40" s="1"/>
      <c r="C40" s="1"/>
      <c r="D40" s="1"/>
      <c r="E40" s="1"/>
      <c r="F40" s="1"/>
      <c r="G40" s="6"/>
      <c r="H40" s="1"/>
    </row>
    <row r="41" spans="1:8" ht="15.75" x14ac:dyDescent="0.25">
      <c r="A41" s="1"/>
      <c r="B41" s="1"/>
      <c r="C41" s="1"/>
      <c r="D41" s="1"/>
      <c r="E41" s="1"/>
      <c r="F41" s="1"/>
      <c r="G41" s="6"/>
      <c r="H41" s="1"/>
    </row>
    <row r="42" spans="1:8" ht="15.75" x14ac:dyDescent="0.25">
      <c r="A42" s="1"/>
      <c r="B42" s="1"/>
      <c r="C42" s="1"/>
      <c r="D42" s="1"/>
      <c r="E42" s="1"/>
      <c r="F42" s="1"/>
      <c r="G42" s="6"/>
      <c r="H42" s="1"/>
    </row>
    <row r="43" spans="1:8" ht="15.75" x14ac:dyDescent="0.25">
      <c r="A43" s="1"/>
      <c r="B43" s="1"/>
      <c r="C43" s="1"/>
      <c r="D43" s="1"/>
      <c r="E43" s="1"/>
      <c r="F43" s="1"/>
      <c r="G43" s="6"/>
      <c r="H43" s="1"/>
    </row>
    <row r="44" spans="1:8" ht="15.75" x14ac:dyDescent="0.25">
      <c r="A44" s="1"/>
      <c r="B44" s="1"/>
      <c r="C44" s="1"/>
      <c r="D44" s="1"/>
      <c r="E44" s="1"/>
      <c r="F44" s="1"/>
      <c r="G44" s="6"/>
      <c r="H44" s="1"/>
    </row>
    <row r="45" spans="1:8" ht="15.75" x14ac:dyDescent="0.25">
      <c r="A45" s="1"/>
      <c r="B45" s="1"/>
      <c r="C45" s="1"/>
      <c r="D45" s="1"/>
      <c r="E45" s="1"/>
      <c r="F45" s="1"/>
      <c r="G45" s="6"/>
      <c r="H45" s="1"/>
    </row>
  </sheetData>
  <sortState xmlns:xlrd2="http://schemas.microsoft.com/office/spreadsheetml/2017/richdata2" ref="A2:H3">
    <sortCondition descending="1" ref="E2:E3"/>
  </sortState>
  <pageMargins left="0.7" right="0.7" top="0.75" bottom="0.75" header="0.3" footer="0.3"/>
  <pageSetup paperSize="9" orientation="landscape" r:id="rId1"/>
  <headerFooter>
    <oddHeader>&amp;L&amp;"-,Bold"&amp;12Class 8 Arena 1&amp;C&amp;"-,Bold"&amp;12Medium 71&amp;R&amp;"-,Bold"&amp;12Judge :
Annette Scott</oddHeader>
    <oddFooter>&amp;CSilver Leys Equestrian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Class1</vt:lpstr>
      <vt:lpstr>Class 2</vt:lpstr>
      <vt:lpstr>Class 3</vt:lpstr>
      <vt:lpstr>Class 4</vt:lpstr>
      <vt:lpstr>Class 5</vt:lpstr>
      <vt:lpstr>Class 6</vt:lpstr>
      <vt:lpstr>Class 7</vt:lpstr>
      <vt:lpstr>Class 8</vt:lpstr>
      <vt:lpstr>Class 9</vt:lpstr>
      <vt:lpstr>Class 10</vt:lpstr>
      <vt:lpstr>'Class 10'!Print_Area</vt:lpstr>
      <vt:lpstr>'Class 2'!Print_Area</vt:lpstr>
      <vt:lpstr>'Class 3'!Print_Area</vt:lpstr>
      <vt:lpstr>'Class 4'!Print_Area</vt:lpstr>
      <vt:lpstr>'Class 5'!Print_Area</vt:lpstr>
      <vt:lpstr>'Class 6'!Print_Area</vt:lpstr>
      <vt:lpstr>'Class 7'!Print_Area</vt:lpstr>
      <vt:lpstr>'Class 8'!Print_Area</vt:lpstr>
      <vt:lpstr>'Class 9'!Print_Area</vt:lpstr>
      <vt:lpstr>Class1!Print_Area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Neil</cp:lastModifiedBy>
  <cp:lastPrinted>2022-06-01T13:57:25Z</cp:lastPrinted>
  <dcterms:created xsi:type="dcterms:W3CDTF">2013-10-27T09:18:44Z</dcterms:created>
  <dcterms:modified xsi:type="dcterms:W3CDTF">2022-06-02T19:35:13Z</dcterms:modified>
</cp:coreProperties>
</file>