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722 Event C\"/>
    </mc:Choice>
  </mc:AlternateContent>
  <xr:revisionPtr revIDLastSave="0" documentId="8_{B8EF7E11-EAB3-41FD-989A-B7ED299984F7}" xr6:coauthVersionLast="47" xr6:coauthVersionMax="47" xr10:uidLastSave="{00000000-0000-0000-0000-000000000000}"/>
  <bookViews>
    <workbookView xWindow="-120" yWindow="-120" windowWidth="20730" windowHeight="11160" tabRatio="774" xr2:uid="{00000000-000D-0000-FFFF-FFFF00000000}"/>
  </bookViews>
  <sheets>
    <sheet name="50cm" sheetId="15" r:id="rId1"/>
    <sheet name="60cm" sheetId="16" r:id="rId2"/>
    <sheet name="70cm" sheetId="17" r:id="rId3"/>
    <sheet name="80cm" sheetId="18" r:id="rId4"/>
    <sheet name="90cm" sheetId="19" r:id="rId5"/>
  </sheets>
  <definedNames>
    <definedName name="_xlnm._FilterDatabase" localSheetId="0" hidden="1">'50cm'!$A$1:$W$7</definedName>
    <definedName name="_xlnm._FilterDatabase" localSheetId="1" hidden="1">'60cm'!$A$1:$W$13</definedName>
    <definedName name="_xlnm._FilterDatabase" localSheetId="2" hidden="1">'70cm'!$A$1:$W$14</definedName>
    <definedName name="_xlnm._FilterDatabase" localSheetId="3" hidden="1">'80cm'!$A$1:$W$14</definedName>
    <definedName name="_xlnm._FilterDatabase" localSheetId="4" hidden="1">'90cm'!$A$1:$W$2</definedName>
  </definedNames>
  <calcPr calcId="181029"/>
</workbook>
</file>

<file path=xl/calcChain.xml><?xml version="1.0" encoding="utf-8"?>
<calcChain xmlns="http://schemas.openxmlformats.org/spreadsheetml/2006/main">
  <c r="U12" i="16" l="1"/>
  <c r="U14" i="16"/>
  <c r="U19" i="17" l="1"/>
  <c r="U2" i="19" l="1"/>
  <c r="U5" i="18"/>
  <c r="U14" i="18"/>
  <c r="U15" i="18"/>
  <c r="U12" i="18"/>
  <c r="U3" i="18"/>
  <c r="U2" i="18"/>
  <c r="U11" i="18"/>
  <c r="U4" i="18"/>
  <c r="U8" i="18"/>
  <c r="U6" i="18"/>
  <c r="U13" i="18"/>
  <c r="U7" i="18"/>
  <c r="U10" i="18"/>
  <c r="U9" i="18"/>
  <c r="U8" i="17"/>
  <c r="U3" i="17"/>
  <c r="U2" i="17"/>
  <c r="U12" i="17"/>
  <c r="U15" i="17"/>
  <c r="U7" i="17"/>
  <c r="U18" i="17"/>
  <c r="U14" i="17"/>
  <c r="U11" i="17"/>
  <c r="U6" i="17"/>
  <c r="U20" i="17"/>
  <c r="U13" i="17"/>
  <c r="U5" i="17"/>
  <c r="U4" i="17"/>
  <c r="U10" i="17"/>
  <c r="U16" i="17"/>
  <c r="U17" i="17"/>
  <c r="U9" i="17"/>
  <c r="U17" i="16"/>
  <c r="U13" i="16"/>
  <c r="U2" i="16"/>
  <c r="U5" i="16"/>
  <c r="U10" i="16"/>
  <c r="U3" i="16"/>
  <c r="U9" i="16"/>
  <c r="U7" i="16"/>
  <c r="U16" i="16"/>
  <c r="U8" i="16"/>
  <c r="U15" i="16"/>
  <c r="U11" i="16"/>
  <c r="U4" i="16"/>
  <c r="U6" i="16"/>
  <c r="U4" i="15"/>
  <c r="U7" i="15"/>
  <c r="U6" i="15"/>
  <c r="U2" i="15"/>
  <c r="U5" i="15"/>
  <c r="U3" i="15"/>
</calcChain>
</file>

<file path=xl/sharedStrings.xml><?xml version="1.0" encoding="utf-8"?>
<sst xmlns="http://schemas.openxmlformats.org/spreadsheetml/2006/main" count="293" uniqueCount="113">
  <si>
    <t>No</t>
  </si>
  <si>
    <t>Rider</t>
  </si>
  <si>
    <t>Horse</t>
  </si>
  <si>
    <t>Time</t>
  </si>
  <si>
    <t>FAULTS</t>
  </si>
  <si>
    <t>place</t>
  </si>
  <si>
    <t>8a</t>
  </si>
  <si>
    <t>8b</t>
  </si>
  <si>
    <t>H / P</t>
  </si>
  <si>
    <t>125</t>
  </si>
  <si>
    <t>Becky Wainwright</t>
  </si>
  <si>
    <t>Pablo</t>
  </si>
  <si>
    <t>127</t>
  </si>
  <si>
    <t>Keira Camp</t>
  </si>
  <si>
    <t>Sambuca</t>
  </si>
  <si>
    <t>130</t>
  </si>
  <si>
    <t>Octavia Abbott</t>
  </si>
  <si>
    <t>Baldrick</t>
  </si>
  <si>
    <t>124</t>
  </si>
  <si>
    <t>Lana Rowlands</t>
  </si>
  <si>
    <t>Sir Spottington of Spotalot</t>
  </si>
  <si>
    <t>102</t>
  </si>
  <si>
    <t>Luke Mynott</t>
  </si>
  <si>
    <t>Abercippyn Mindie</t>
  </si>
  <si>
    <t>142</t>
  </si>
  <si>
    <t>Dollie Wood</t>
  </si>
  <si>
    <t>Tidesbrook Mickey Mouse</t>
  </si>
  <si>
    <t>Pony</t>
  </si>
  <si>
    <t>112</t>
  </si>
  <si>
    <t>Katie Smith</t>
  </si>
  <si>
    <t>Dream Shadow</t>
  </si>
  <si>
    <t>106</t>
  </si>
  <si>
    <t>Rosa Mason</t>
  </si>
  <si>
    <t>Llanveynoe Cappa Chino</t>
  </si>
  <si>
    <t>108</t>
  </si>
  <si>
    <t>Nicky Champion</t>
  </si>
  <si>
    <t>Starlets folly</t>
  </si>
  <si>
    <t>131</t>
  </si>
  <si>
    <t>Jo-Anne Chaplin</t>
  </si>
  <si>
    <t>Marley</t>
  </si>
  <si>
    <t>126</t>
  </si>
  <si>
    <t>123</t>
  </si>
  <si>
    <t>Kay Golding</t>
  </si>
  <si>
    <t>Charlie</t>
  </si>
  <si>
    <t>135</t>
  </si>
  <si>
    <t>Nieve Baker</t>
  </si>
  <si>
    <t>Marley blaney</t>
  </si>
  <si>
    <t>111</t>
  </si>
  <si>
    <t>Morgan Bell</t>
  </si>
  <si>
    <t>Diamond Geezer</t>
  </si>
  <si>
    <t>113</t>
  </si>
  <si>
    <t>Jolie Darton</t>
  </si>
  <si>
    <t>NANTFFORCHOG BLUE ROMISHE</t>
  </si>
  <si>
    <t>117</t>
  </si>
  <si>
    <t>Lillia Dolby</t>
  </si>
  <si>
    <t>Zuni</t>
  </si>
  <si>
    <t>110</t>
  </si>
  <si>
    <t>Alice Thurgood</t>
  </si>
  <si>
    <t>Pearl Lace</t>
  </si>
  <si>
    <t>134</t>
  </si>
  <si>
    <t>Jessica Stoyles</t>
  </si>
  <si>
    <t>Milo</t>
  </si>
  <si>
    <t>140</t>
  </si>
  <si>
    <t>Dawn Grocock</t>
  </si>
  <si>
    <t>Bluecross Evan</t>
  </si>
  <si>
    <t>139</t>
  </si>
  <si>
    <t>Nina Buchan</t>
  </si>
  <si>
    <t>Tilly</t>
  </si>
  <si>
    <t>144</t>
  </si>
  <si>
    <t>Josephine Ready</t>
  </si>
  <si>
    <t>Wolferlow Esperanto</t>
  </si>
  <si>
    <t>136</t>
  </si>
  <si>
    <t>keyboard</t>
  </si>
  <si>
    <t>118</t>
  </si>
  <si>
    <t>Megan Dixon</t>
  </si>
  <si>
    <t>Suzi</t>
  </si>
  <si>
    <t>128</t>
  </si>
  <si>
    <t>Ellie Lovelidge</t>
  </si>
  <si>
    <t>Horatia Firecracker</t>
  </si>
  <si>
    <t>132</t>
  </si>
  <si>
    <t>Keira Draper</t>
  </si>
  <si>
    <t>Oakley Pride</t>
  </si>
  <si>
    <t>104</t>
  </si>
  <si>
    <t>Katy Stockley</t>
  </si>
  <si>
    <t>Peter Rabbit</t>
  </si>
  <si>
    <t>103</t>
  </si>
  <si>
    <t>Emma Allinson</t>
  </si>
  <si>
    <t>Graigue Gaybo</t>
  </si>
  <si>
    <t>122</t>
  </si>
  <si>
    <t>Catriona Mcclure</t>
  </si>
  <si>
    <t>Rika</t>
  </si>
  <si>
    <t>116</t>
  </si>
  <si>
    <t>Louise Charles</t>
  </si>
  <si>
    <t>The Baroness II</t>
  </si>
  <si>
    <t>105</t>
  </si>
  <si>
    <t>Charlie Collings</t>
  </si>
  <si>
    <t>Tallulah</t>
  </si>
  <si>
    <t>133</t>
  </si>
  <si>
    <t>sarah horsnell</t>
  </si>
  <si>
    <t>Woodview Lady Luck</t>
  </si>
  <si>
    <t>115</t>
  </si>
  <si>
    <t>Gillian Hare</t>
  </si>
  <si>
    <t>Olly</t>
  </si>
  <si>
    <t>107</t>
  </si>
  <si>
    <t>Susan Patrick</t>
  </si>
  <si>
    <t>My Way or No Way</t>
  </si>
  <si>
    <t>129</t>
  </si>
  <si>
    <t>Nia Hughes</t>
  </si>
  <si>
    <t>Sonyodor Sheila</t>
  </si>
  <si>
    <t>5a</t>
  </si>
  <si>
    <t>5b</t>
  </si>
  <si>
    <t>12a</t>
  </si>
  <si>
    <t>12b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</si>
</sst>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0" fontId="0" fillId="3" borderId="0" xfId="0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3" xfId="0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W7"/>
  <sheetViews>
    <sheetView tabSelected="1" zoomScale="120" zoomScaleNormal="120" workbookViewId="0">
      <selection activeCell="A8" sqref="A8:XFD33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19" customWidth="1"/>
    <col min="4" max="4" width="24.7109375" bestFit="1" customWidth="1"/>
    <col min="5" max="5" width="6.140625" bestFit="1" customWidth="1"/>
    <col min="6" max="20" width="3.28515625" customWidth="1"/>
    <col min="21" max="21" width="7.42578125" bestFit="1" customWidth="1"/>
    <col min="22" max="22" width="8.140625" style="4" customWidth="1"/>
    <col min="23" max="23" width="5.140625" bestFit="1" customWidth="1"/>
  </cols>
  <sheetData>
    <row r="1" spans="1:23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>
        <v>4</v>
      </c>
      <c r="J1" s="3" t="s">
        <v>109</v>
      </c>
      <c r="K1" s="3" t="s">
        <v>110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 t="s">
        <v>111</v>
      </c>
      <c r="T1" s="3" t="s">
        <v>112</v>
      </c>
      <c r="U1" s="3" t="s">
        <v>4</v>
      </c>
      <c r="V1" s="5" t="s">
        <v>3</v>
      </c>
      <c r="W1" s="6" t="s">
        <v>5</v>
      </c>
    </row>
    <row r="2" spans="1:23" ht="20.100000000000001" customHeight="1" x14ac:dyDescent="0.25">
      <c r="A2" s="1" t="s">
        <v>9</v>
      </c>
      <c r="B2" s="2">
        <v>17.48</v>
      </c>
      <c r="C2" s="1" t="s">
        <v>10</v>
      </c>
      <c r="D2" s="1" t="s">
        <v>11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f t="shared" ref="U2:U7" si="0">SUM(F2:T2)</f>
        <v>0</v>
      </c>
      <c r="V2" s="8">
        <v>54.65</v>
      </c>
      <c r="W2" s="7">
        <v>1</v>
      </c>
    </row>
    <row r="3" spans="1:23" ht="20.100000000000001" customHeight="1" x14ac:dyDescent="0.25">
      <c r="A3" s="1" t="s">
        <v>15</v>
      </c>
      <c r="B3" s="2">
        <v>18</v>
      </c>
      <c r="C3" s="1" t="s">
        <v>16</v>
      </c>
      <c r="D3" s="1" t="s">
        <v>17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4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f t="shared" si="0"/>
        <v>4</v>
      </c>
      <c r="V3" s="8">
        <v>55.82</v>
      </c>
      <c r="W3" s="7">
        <v>2</v>
      </c>
    </row>
    <row r="4" spans="1:23" ht="20.100000000000001" customHeight="1" x14ac:dyDescent="0.25">
      <c r="A4" s="1" t="s">
        <v>12</v>
      </c>
      <c r="B4" s="2">
        <v>17.54</v>
      </c>
      <c r="C4" s="1" t="s">
        <v>13</v>
      </c>
      <c r="D4" s="1" t="s">
        <v>14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4</v>
      </c>
      <c r="N4" s="7">
        <v>0</v>
      </c>
      <c r="O4" s="7">
        <v>4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f t="shared" si="0"/>
        <v>8</v>
      </c>
      <c r="V4" s="8">
        <v>56.32</v>
      </c>
      <c r="W4" s="7">
        <v>3</v>
      </c>
    </row>
    <row r="5" spans="1:23" ht="20.100000000000001" customHeight="1" x14ac:dyDescent="0.25">
      <c r="A5" s="1" t="s">
        <v>24</v>
      </c>
      <c r="B5" s="2">
        <v>17.57</v>
      </c>
      <c r="C5" s="1" t="s">
        <v>25</v>
      </c>
      <c r="D5" s="1" t="s">
        <v>26</v>
      </c>
      <c r="E5" s="1" t="s">
        <v>27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f t="shared" si="0"/>
        <v>0</v>
      </c>
      <c r="V5" s="8">
        <v>41.09</v>
      </c>
      <c r="W5" s="7">
        <v>1</v>
      </c>
    </row>
    <row r="6" spans="1:23" ht="20.100000000000001" customHeight="1" x14ac:dyDescent="0.25">
      <c r="A6" s="1" t="s">
        <v>18</v>
      </c>
      <c r="B6" s="2">
        <v>17.510000000000002</v>
      </c>
      <c r="C6" s="1" t="s">
        <v>19</v>
      </c>
      <c r="D6" s="1" t="s">
        <v>20</v>
      </c>
      <c r="E6" s="1" t="s">
        <v>27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7">
        <v>0</v>
      </c>
      <c r="L6" s="7">
        <v>0</v>
      </c>
      <c r="M6" s="7">
        <v>0</v>
      </c>
      <c r="N6" s="7">
        <v>4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f t="shared" si="0"/>
        <v>8</v>
      </c>
      <c r="V6" s="8">
        <v>76.36</v>
      </c>
      <c r="W6" s="7">
        <v>2</v>
      </c>
    </row>
    <row r="7" spans="1:23" ht="20.100000000000001" customHeight="1" x14ac:dyDescent="0.25">
      <c r="A7" s="1" t="s">
        <v>21</v>
      </c>
      <c r="B7" s="2">
        <v>17.45</v>
      </c>
      <c r="C7" s="1" t="s">
        <v>22</v>
      </c>
      <c r="D7" s="1" t="s">
        <v>23</v>
      </c>
      <c r="E7" s="1" t="s">
        <v>27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4</v>
      </c>
      <c r="N7" s="7">
        <v>4</v>
      </c>
      <c r="O7" s="7">
        <v>0</v>
      </c>
      <c r="P7" s="7">
        <v>0</v>
      </c>
      <c r="Q7" s="7">
        <v>99</v>
      </c>
      <c r="R7" s="7"/>
      <c r="S7" s="7"/>
      <c r="T7" s="7"/>
      <c r="U7" s="7">
        <f t="shared" si="0"/>
        <v>107</v>
      </c>
      <c r="V7" s="8"/>
      <c r="W7" s="7">
        <v>3</v>
      </c>
    </row>
  </sheetData>
  <sortState xmlns:xlrd2="http://schemas.microsoft.com/office/spreadsheetml/2017/richdata2" ref="A2:W7">
    <sortCondition ref="E2:E7"/>
    <sortCondition ref="U2:U7"/>
    <sortCondition ref="V2:V7"/>
  </sortState>
  <pageMargins left="0.7" right="0.7" top="0.75" bottom="0.75" header="0.3" footer="0.3"/>
  <pageSetup paperSize="9" orientation="landscape" horizontalDpi="360" verticalDpi="360" r:id="rId1"/>
  <headerFooter>
    <oddHeader>&amp;LSilver Leys Equestrian&amp;C50 CM&amp;R22 July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W17"/>
  <sheetViews>
    <sheetView showWhiteSpace="0" zoomScale="115" zoomScaleNormal="115" workbookViewId="0">
      <pane ySplit="1" topLeftCell="A2" activePane="bottomLeft" state="frozen"/>
      <selection pane="bottomLeft" activeCell="C25" sqref="C25"/>
    </sheetView>
  </sheetViews>
  <sheetFormatPr defaultRowHeight="15" x14ac:dyDescent="0.25"/>
  <cols>
    <col min="1" max="1" width="4.85546875" customWidth="1"/>
    <col min="2" max="2" width="6.5703125" style="4" bestFit="1" customWidth="1"/>
    <col min="3" max="3" width="20.7109375" customWidth="1"/>
    <col min="4" max="4" width="29.85546875" bestFit="1" customWidth="1"/>
    <col min="5" max="5" width="6.140625" bestFit="1" customWidth="1"/>
    <col min="6" max="20" width="3.28515625" customWidth="1"/>
    <col min="21" max="21" width="7.42578125" bestFit="1" customWidth="1"/>
    <col min="22" max="22" width="8" style="4" customWidth="1"/>
    <col min="23" max="23" width="5.140625" bestFit="1" customWidth="1"/>
  </cols>
  <sheetData>
    <row r="1" spans="1:23" x14ac:dyDescent="0.25">
      <c r="A1" s="10" t="s">
        <v>0</v>
      </c>
      <c r="B1" s="11" t="s">
        <v>3</v>
      </c>
      <c r="C1" s="10" t="s">
        <v>1</v>
      </c>
      <c r="D1" s="10" t="s">
        <v>2</v>
      </c>
      <c r="E1" s="10" t="s">
        <v>8</v>
      </c>
      <c r="F1" s="3">
        <v>1</v>
      </c>
      <c r="G1" s="3">
        <v>2</v>
      </c>
      <c r="H1" s="3">
        <v>3</v>
      </c>
      <c r="I1" s="3">
        <v>4</v>
      </c>
      <c r="J1" s="3" t="s">
        <v>109</v>
      </c>
      <c r="K1" s="3" t="s">
        <v>110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 t="s">
        <v>111</v>
      </c>
      <c r="T1" s="3" t="s">
        <v>112</v>
      </c>
      <c r="U1" s="3" t="s">
        <v>4</v>
      </c>
      <c r="V1" s="5" t="s">
        <v>3</v>
      </c>
      <c r="W1" s="6" t="s">
        <v>5</v>
      </c>
    </row>
    <row r="2" spans="1:23" ht="20.100000000000001" customHeight="1" x14ac:dyDescent="0.25">
      <c r="A2" s="1" t="s">
        <v>28</v>
      </c>
      <c r="B2" s="2">
        <v>19.059999999999999</v>
      </c>
      <c r="C2" s="1" t="s">
        <v>29</v>
      </c>
      <c r="D2" s="1" t="s">
        <v>30</v>
      </c>
      <c r="E2" s="1" t="s">
        <v>2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7">
        <f t="shared" ref="U2:U17" si="0">SUM(F2:T2)</f>
        <v>0</v>
      </c>
      <c r="V2" s="2">
        <v>40.47</v>
      </c>
      <c r="W2" s="1">
        <v>1</v>
      </c>
    </row>
    <row r="3" spans="1:23" ht="20.100000000000001" customHeight="1" x14ac:dyDescent="0.25">
      <c r="A3" s="1" t="s">
        <v>44</v>
      </c>
      <c r="B3" s="2">
        <v>18.37</v>
      </c>
      <c r="C3" s="1" t="s">
        <v>45</v>
      </c>
      <c r="D3" s="1" t="s">
        <v>46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f t="shared" si="0"/>
        <v>0</v>
      </c>
      <c r="V3" s="2">
        <v>43.27</v>
      </c>
      <c r="W3" s="1">
        <v>2</v>
      </c>
    </row>
    <row r="4" spans="1:23" ht="20.100000000000001" customHeight="1" x14ac:dyDescent="0.25">
      <c r="A4" s="1" t="s">
        <v>34</v>
      </c>
      <c r="B4" s="2">
        <v>18.5</v>
      </c>
      <c r="C4" s="1" t="s">
        <v>35</v>
      </c>
      <c r="D4" s="1" t="s">
        <v>36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f t="shared" si="0"/>
        <v>0</v>
      </c>
      <c r="V4" s="8">
        <v>60.04</v>
      </c>
      <c r="W4" s="7">
        <v>3</v>
      </c>
    </row>
    <row r="5" spans="1:23" ht="20.100000000000001" customHeight="1" x14ac:dyDescent="0.25">
      <c r="A5" s="1" t="s">
        <v>41</v>
      </c>
      <c r="B5" s="2">
        <v>19.04</v>
      </c>
      <c r="C5" s="1" t="s">
        <v>42</v>
      </c>
      <c r="D5" s="1" t="s">
        <v>43</v>
      </c>
      <c r="E5" s="1" t="s">
        <v>2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4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7">
        <f t="shared" si="0"/>
        <v>4</v>
      </c>
      <c r="V5" s="2">
        <v>42.7</v>
      </c>
      <c r="W5" s="1">
        <v>4</v>
      </c>
    </row>
    <row r="6" spans="1:23" ht="20.100000000000001" customHeight="1" x14ac:dyDescent="0.25">
      <c r="A6" s="1" t="s">
        <v>37</v>
      </c>
      <c r="B6" s="2">
        <v>18.45</v>
      </c>
      <c r="C6" s="1" t="s">
        <v>38</v>
      </c>
      <c r="D6" s="1" t="s">
        <v>39</v>
      </c>
      <c r="E6" s="1" t="s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4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f t="shared" si="0"/>
        <v>4</v>
      </c>
      <c r="V6" s="8">
        <v>46.16</v>
      </c>
      <c r="W6" s="7">
        <v>5</v>
      </c>
    </row>
    <row r="7" spans="1:23" ht="20.100000000000001" customHeight="1" x14ac:dyDescent="0.25">
      <c r="A7" s="1" t="s">
        <v>31</v>
      </c>
      <c r="B7" s="2">
        <v>18.48</v>
      </c>
      <c r="C7" s="1" t="s">
        <v>32</v>
      </c>
      <c r="D7" s="1" t="s">
        <v>33</v>
      </c>
      <c r="E7" s="1" t="s">
        <v>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4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f t="shared" si="0"/>
        <v>4</v>
      </c>
      <c r="V7" s="8">
        <v>63.75</v>
      </c>
      <c r="W7" s="7">
        <v>6</v>
      </c>
    </row>
    <row r="8" spans="1:23" ht="20.100000000000001" customHeight="1" x14ac:dyDescent="0.25">
      <c r="A8" s="1" t="s">
        <v>15</v>
      </c>
      <c r="B8" s="2">
        <v>18.260000000000002</v>
      </c>
      <c r="C8" s="1" t="s">
        <v>16</v>
      </c>
      <c r="D8" s="1" t="s">
        <v>17</v>
      </c>
      <c r="E8" s="1" t="s">
        <v>2</v>
      </c>
      <c r="F8" s="7">
        <v>4</v>
      </c>
      <c r="G8" s="7">
        <v>0</v>
      </c>
      <c r="H8" s="7">
        <v>4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4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f t="shared" si="0"/>
        <v>12</v>
      </c>
      <c r="V8" s="8">
        <v>53.07</v>
      </c>
      <c r="W8" s="7"/>
    </row>
    <row r="9" spans="1:23" ht="20.100000000000001" customHeight="1" x14ac:dyDescent="0.25">
      <c r="A9" s="1" t="s">
        <v>40</v>
      </c>
      <c r="B9" s="2">
        <v>18.34</v>
      </c>
      <c r="C9" s="1" t="s">
        <v>10</v>
      </c>
      <c r="D9" s="1" t="s">
        <v>11</v>
      </c>
      <c r="E9" s="1" t="s">
        <v>2</v>
      </c>
      <c r="F9" s="7">
        <v>4</v>
      </c>
      <c r="G9" s="7">
        <v>0</v>
      </c>
      <c r="H9" s="7">
        <v>4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4</v>
      </c>
      <c r="S9" s="7">
        <v>0</v>
      </c>
      <c r="T9" s="7">
        <v>0</v>
      </c>
      <c r="U9" s="7">
        <f t="shared" si="0"/>
        <v>12</v>
      </c>
      <c r="V9" s="8">
        <v>54.77</v>
      </c>
      <c r="W9" s="7"/>
    </row>
    <row r="10" spans="1:23" ht="20.100000000000001" customHeight="1" x14ac:dyDescent="0.25">
      <c r="A10" s="1" t="s">
        <v>24</v>
      </c>
      <c r="B10" s="2">
        <v>18.239999999999998</v>
      </c>
      <c r="C10" s="1" t="s">
        <v>25</v>
      </c>
      <c r="D10" s="1" t="s">
        <v>26</v>
      </c>
      <c r="E10" s="1" t="s">
        <v>27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f t="shared" si="0"/>
        <v>0</v>
      </c>
      <c r="V10" s="2">
        <v>36.82</v>
      </c>
      <c r="W10" s="1">
        <v>1</v>
      </c>
    </row>
    <row r="11" spans="1:23" ht="20.100000000000001" customHeight="1" x14ac:dyDescent="0.25">
      <c r="A11" s="1" t="s">
        <v>50</v>
      </c>
      <c r="B11" s="2">
        <v>18.32</v>
      </c>
      <c r="C11" s="1" t="s">
        <v>51</v>
      </c>
      <c r="D11" s="1" t="s">
        <v>52</v>
      </c>
      <c r="E11" s="1" t="s">
        <v>27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f t="shared" si="0"/>
        <v>0</v>
      </c>
      <c r="V11" s="8">
        <v>52.47</v>
      </c>
      <c r="W11" s="7">
        <v>2</v>
      </c>
    </row>
    <row r="12" spans="1:23" ht="20.100000000000001" customHeight="1" x14ac:dyDescent="0.25">
      <c r="A12" s="1" t="s">
        <v>53</v>
      </c>
      <c r="B12" s="2">
        <v>18.559999999999999</v>
      </c>
      <c r="C12" s="1" t="s">
        <v>54</v>
      </c>
      <c r="D12" s="1" t="s">
        <v>55</v>
      </c>
      <c r="E12" s="1" t="s">
        <v>27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4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f t="shared" si="0"/>
        <v>4</v>
      </c>
      <c r="V12" s="8">
        <v>37.68</v>
      </c>
      <c r="W12" s="7">
        <v>3</v>
      </c>
    </row>
    <row r="13" spans="1:23" ht="18" customHeight="1" x14ac:dyDescent="0.25">
      <c r="A13" s="1" t="s">
        <v>56</v>
      </c>
      <c r="B13" s="2">
        <v>19.09</v>
      </c>
      <c r="C13" s="1" t="s">
        <v>57</v>
      </c>
      <c r="D13" s="1" t="s">
        <v>58</v>
      </c>
      <c r="E13" s="1" t="s">
        <v>27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4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7">
        <f t="shared" si="0"/>
        <v>4</v>
      </c>
      <c r="V13" s="2">
        <v>45.95</v>
      </c>
      <c r="W13" s="1">
        <v>4</v>
      </c>
    </row>
    <row r="14" spans="1:23" ht="19.5" customHeight="1" x14ac:dyDescent="0.25">
      <c r="A14" s="1" t="s">
        <v>62</v>
      </c>
      <c r="B14" s="2">
        <v>18.579999999999998</v>
      </c>
      <c r="C14" s="1" t="s">
        <v>63</v>
      </c>
      <c r="D14" s="1" t="s">
        <v>64</v>
      </c>
      <c r="E14" s="1" t="s">
        <v>27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4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f t="shared" si="0"/>
        <v>4</v>
      </c>
      <c r="V14" s="8">
        <v>74.510000000000005</v>
      </c>
      <c r="W14" s="7">
        <v>5</v>
      </c>
    </row>
    <row r="15" spans="1:23" ht="19.5" customHeight="1" x14ac:dyDescent="0.25">
      <c r="A15" s="1" t="s">
        <v>47</v>
      </c>
      <c r="B15" s="2">
        <v>18.53</v>
      </c>
      <c r="C15" s="1" t="s">
        <v>48</v>
      </c>
      <c r="D15" s="1" t="s">
        <v>49</v>
      </c>
      <c r="E15" s="1" t="s">
        <v>27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4</v>
      </c>
      <c r="O15" s="7">
        <v>4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f t="shared" si="0"/>
        <v>8</v>
      </c>
      <c r="V15" s="8">
        <v>43.93</v>
      </c>
      <c r="W15" s="7">
        <v>6</v>
      </c>
    </row>
    <row r="16" spans="1:23" ht="19.5" customHeight="1" x14ac:dyDescent="0.25">
      <c r="A16" s="1" t="s">
        <v>18</v>
      </c>
      <c r="B16" s="2">
        <v>18.18</v>
      </c>
      <c r="C16" s="1" t="s">
        <v>19</v>
      </c>
      <c r="D16" s="1" t="s">
        <v>20</v>
      </c>
      <c r="E16" s="1" t="s">
        <v>27</v>
      </c>
      <c r="F16" s="7">
        <v>0</v>
      </c>
      <c r="G16" s="7">
        <v>0</v>
      </c>
      <c r="H16" s="7">
        <v>0</v>
      </c>
      <c r="I16" s="7">
        <v>0</v>
      </c>
      <c r="J16" s="7">
        <v>4</v>
      </c>
      <c r="K16" s="7">
        <v>0</v>
      </c>
      <c r="L16" s="7">
        <v>0</v>
      </c>
      <c r="M16" s="7">
        <v>0</v>
      </c>
      <c r="N16" s="7">
        <v>4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f t="shared" si="0"/>
        <v>8</v>
      </c>
      <c r="V16" s="8">
        <v>66.91</v>
      </c>
      <c r="W16" s="7"/>
    </row>
    <row r="17" spans="1:23" ht="19.5" customHeight="1" x14ac:dyDescent="0.25">
      <c r="A17" s="1" t="s">
        <v>59</v>
      </c>
      <c r="B17" s="2">
        <v>19.12</v>
      </c>
      <c r="C17" s="1" t="s">
        <v>60</v>
      </c>
      <c r="D17" s="1" t="s">
        <v>61</v>
      </c>
      <c r="E17" s="1" t="s">
        <v>27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</v>
      </c>
      <c r="O17" s="1">
        <v>0</v>
      </c>
      <c r="P17" s="1">
        <v>0</v>
      </c>
      <c r="Q17" s="1">
        <v>0</v>
      </c>
      <c r="R17" s="1">
        <v>12</v>
      </c>
      <c r="S17" s="1">
        <v>0</v>
      </c>
      <c r="T17" s="1">
        <v>0</v>
      </c>
      <c r="U17" s="7">
        <f t="shared" si="0"/>
        <v>20</v>
      </c>
      <c r="V17" s="2">
        <v>112.26</v>
      </c>
      <c r="W17" s="1"/>
    </row>
  </sheetData>
  <sortState xmlns:xlrd2="http://schemas.microsoft.com/office/spreadsheetml/2017/richdata2" ref="A2:W17">
    <sortCondition ref="E2:E17"/>
    <sortCondition ref="U2:U17"/>
    <sortCondition ref="V2:V17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Equestrian&amp;C60 CM&amp;R22 July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W20"/>
  <sheetViews>
    <sheetView zoomScale="120" zoomScaleNormal="120" zoomScalePageLayoutView="120" workbookViewId="0">
      <pane ySplit="1" topLeftCell="A14" activePane="bottomLeft" state="frozen"/>
      <selection pane="bottomLeft" activeCell="C26" sqref="C26"/>
    </sheetView>
  </sheetViews>
  <sheetFormatPr defaultRowHeight="15" x14ac:dyDescent="0.25"/>
  <cols>
    <col min="1" max="1" width="4.85546875" customWidth="1"/>
    <col min="2" max="2" width="6" style="4" bestFit="1" customWidth="1"/>
    <col min="3" max="3" width="20.85546875" bestFit="1" customWidth="1"/>
    <col min="4" max="4" width="25" bestFit="1" customWidth="1"/>
    <col min="5" max="5" width="6.140625" bestFit="1" customWidth="1"/>
    <col min="6" max="20" width="3.28515625" customWidth="1"/>
    <col min="21" max="21" width="7.42578125" bestFit="1" customWidth="1"/>
    <col min="22" max="22" width="8" style="4" customWidth="1"/>
    <col min="23" max="23" width="5.140625" bestFit="1" customWidth="1"/>
  </cols>
  <sheetData>
    <row r="1" spans="1:23" x14ac:dyDescent="0.25">
      <c r="A1" s="10" t="s">
        <v>0</v>
      </c>
      <c r="B1" s="11" t="s">
        <v>3</v>
      </c>
      <c r="C1" s="10" t="s">
        <v>1</v>
      </c>
      <c r="D1" s="10" t="s">
        <v>2</v>
      </c>
      <c r="E1" s="10" t="s">
        <v>8</v>
      </c>
      <c r="F1" s="3">
        <v>1</v>
      </c>
      <c r="G1" s="3">
        <v>2</v>
      </c>
      <c r="H1" s="3">
        <v>3</v>
      </c>
      <c r="I1" s="3">
        <v>4</v>
      </c>
      <c r="J1" s="3" t="s">
        <v>109</v>
      </c>
      <c r="K1" s="3" t="s">
        <v>110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 t="s">
        <v>111</v>
      </c>
      <c r="T1" s="3" t="s">
        <v>112</v>
      </c>
      <c r="U1" s="3" t="s">
        <v>4</v>
      </c>
      <c r="V1" s="5" t="s">
        <v>3</v>
      </c>
      <c r="W1" s="6" t="s">
        <v>5</v>
      </c>
    </row>
    <row r="2" spans="1:23" ht="20.100000000000001" customHeight="1" x14ac:dyDescent="0.25">
      <c r="A2" s="1" t="s">
        <v>65</v>
      </c>
      <c r="B2" s="2">
        <v>20.23</v>
      </c>
      <c r="C2" s="1" t="s">
        <v>66</v>
      </c>
      <c r="D2" s="1" t="s">
        <v>67</v>
      </c>
      <c r="E2" s="1" t="s">
        <v>2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7">
        <f t="shared" ref="U2:U20" si="0">SUM(F2:T2)</f>
        <v>0</v>
      </c>
      <c r="V2" s="8">
        <v>38.97</v>
      </c>
      <c r="W2" s="1">
        <v>1</v>
      </c>
    </row>
    <row r="3" spans="1:23" ht="20.100000000000001" customHeight="1" x14ac:dyDescent="0.25">
      <c r="A3" s="1" t="s">
        <v>76</v>
      </c>
      <c r="B3" s="2">
        <v>20.25</v>
      </c>
      <c r="C3" s="1" t="s">
        <v>77</v>
      </c>
      <c r="D3" s="1" t="s">
        <v>78</v>
      </c>
      <c r="E3" s="1" t="s">
        <v>2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7">
        <f t="shared" si="0"/>
        <v>0</v>
      </c>
      <c r="V3" s="8">
        <v>41.53</v>
      </c>
      <c r="W3" s="1">
        <v>2</v>
      </c>
    </row>
    <row r="4" spans="1:23" ht="20.100000000000001" customHeight="1" x14ac:dyDescent="0.25">
      <c r="A4" s="1" t="s">
        <v>91</v>
      </c>
      <c r="B4" s="2">
        <v>20.13</v>
      </c>
      <c r="C4" s="1" t="s">
        <v>92</v>
      </c>
      <c r="D4" s="1" t="s">
        <v>93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f t="shared" si="0"/>
        <v>0</v>
      </c>
      <c r="V4" s="8">
        <v>43.5</v>
      </c>
      <c r="W4" s="1">
        <v>3</v>
      </c>
    </row>
    <row r="5" spans="1:23" ht="20.100000000000001" customHeight="1" x14ac:dyDescent="0.25">
      <c r="A5" s="1" t="s">
        <v>71</v>
      </c>
      <c r="B5" s="2">
        <v>20</v>
      </c>
      <c r="C5" s="1" t="s">
        <v>45</v>
      </c>
      <c r="D5" s="1" t="s">
        <v>72</v>
      </c>
      <c r="E5" s="1" t="s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f t="shared" si="0"/>
        <v>0</v>
      </c>
      <c r="V5" s="8">
        <v>44.59</v>
      </c>
      <c r="W5" s="7">
        <v>4</v>
      </c>
    </row>
    <row r="6" spans="1:23" ht="20.100000000000001" customHeight="1" x14ac:dyDescent="0.25">
      <c r="A6" s="1" t="s">
        <v>82</v>
      </c>
      <c r="B6" s="2">
        <v>20.079999999999998</v>
      </c>
      <c r="C6" s="1" t="s">
        <v>83</v>
      </c>
      <c r="D6" s="1" t="s">
        <v>84</v>
      </c>
      <c r="E6" s="1" t="s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f t="shared" si="0"/>
        <v>0</v>
      </c>
      <c r="V6" s="8">
        <v>44.8</v>
      </c>
      <c r="W6" s="1">
        <v>5</v>
      </c>
    </row>
    <row r="7" spans="1:23" ht="20.100000000000001" customHeight="1" x14ac:dyDescent="0.25">
      <c r="A7" s="1" t="s">
        <v>31</v>
      </c>
      <c r="B7" s="2">
        <v>19.329999999999998</v>
      </c>
      <c r="C7" s="1" t="s">
        <v>32</v>
      </c>
      <c r="D7" s="1" t="s">
        <v>33</v>
      </c>
      <c r="E7" s="1" t="s">
        <v>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f t="shared" si="0"/>
        <v>0</v>
      </c>
      <c r="V7" s="8">
        <v>50.93</v>
      </c>
      <c r="W7" s="7">
        <v>6</v>
      </c>
    </row>
    <row r="8" spans="1:23" ht="20.100000000000001" customHeight="1" x14ac:dyDescent="0.25">
      <c r="A8" s="1" t="s">
        <v>68</v>
      </c>
      <c r="B8" s="2">
        <v>20.28</v>
      </c>
      <c r="C8" s="1" t="s">
        <v>69</v>
      </c>
      <c r="D8" s="1" t="s">
        <v>70</v>
      </c>
      <c r="E8" s="1" t="s">
        <v>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4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7">
        <f t="shared" si="0"/>
        <v>4</v>
      </c>
      <c r="V8" s="8">
        <v>47.1</v>
      </c>
      <c r="W8" s="1"/>
    </row>
    <row r="9" spans="1:23" ht="20.100000000000001" customHeight="1" x14ac:dyDescent="0.25">
      <c r="A9" s="1" t="s">
        <v>15</v>
      </c>
      <c r="B9" s="2">
        <v>19.3</v>
      </c>
      <c r="C9" s="1" t="s">
        <v>16</v>
      </c>
      <c r="D9" s="1" t="s">
        <v>17</v>
      </c>
      <c r="E9" s="1" t="s">
        <v>2</v>
      </c>
      <c r="F9" s="7">
        <v>4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f t="shared" si="0"/>
        <v>4</v>
      </c>
      <c r="V9" s="8">
        <v>48.43</v>
      </c>
      <c r="W9" s="7"/>
    </row>
    <row r="10" spans="1:23" ht="20.100000000000001" customHeight="1" x14ac:dyDescent="0.25">
      <c r="A10" s="1" t="s">
        <v>85</v>
      </c>
      <c r="B10" s="2">
        <v>20.05</v>
      </c>
      <c r="C10" s="1" t="s">
        <v>86</v>
      </c>
      <c r="D10" s="1" t="s">
        <v>87</v>
      </c>
      <c r="E10" s="1" t="s">
        <v>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4</v>
      </c>
      <c r="S10" s="7">
        <v>0</v>
      </c>
      <c r="T10" s="7">
        <v>0</v>
      </c>
      <c r="U10" s="7">
        <f t="shared" si="0"/>
        <v>4</v>
      </c>
      <c r="V10" s="8">
        <v>49.8</v>
      </c>
      <c r="W10" s="1"/>
    </row>
    <row r="11" spans="1:23" ht="20.100000000000001" customHeight="1" x14ac:dyDescent="0.25">
      <c r="A11" s="1" t="s">
        <v>34</v>
      </c>
      <c r="B11" s="2">
        <v>19.350000000000001</v>
      </c>
      <c r="C11" s="1" t="s">
        <v>35</v>
      </c>
      <c r="D11" s="1" t="s">
        <v>36</v>
      </c>
      <c r="E11" s="1" t="s">
        <v>2</v>
      </c>
      <c r="F11" s="7">
        <v>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f t="shared" si="0"/>
        <v>4</v>
      </c>
      <c r="V11" s="8">
        <v>59.76</v>
      </c>
      <c r="W11" s="7"/>
    </row>
    <row r="12" spans="1:23" ht="20.100000000000001" customHeight="1" x14ac:dyDescent="0.25">
      <c r="A12" s="1" t="s">
        <v>73</v>
      </c>
      <c r="B12" s="2">
        <v>20.149999999999999</v>
      </c>
      <c r="C12" s="1" t="s">
        <v>74</v>
      </c>
      <c r="D12" s="1" t="s">
        <v>75</v>
      </c>
      <c r="E12" s="1" t="s">
        <v>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4</v>
      </c>
      <c r="S12" s="1">
        <v>0</v>
      </c>
      <c r="T12" s="1">
        <v>0</v>
      </c>
      <c r="U12" s="7">
        <f t="shared" si="0"/>
        <v>4</v>
      </c>
      <c r="V12" s="8">
        <v>72.81</v>
      </c>
      <c r="W12" s="1"/>
    </row>
    <row r="13" spans="1:23" ht="20.100000000000001" customHeight="1" x14ac:dyDescent="0.25">
      <c r="A13" s="1" t="s">
        <v>28</v>
      </c>
      <c r="B13" s="2">
        <v>19.5</v>
      </c>
      <c r="C13" s="1" t="s">
        <v>29</v>
      </c>
      <c r="D13" s="1" t="s">
        <v>30</v>
      </c>
      <c r="E13" s="1" t="s">
        <v>2</v>
      </c>
      <c r="F13" s="7">
        <v>0</v>
      </c>
      <c r="G13" s="7">
        <v>0</v>
      </c>
      <c r="H13" s="7">
        <v>0</v>
      </c>
      <c r="I13" s="7">
        <v>0</v>
      </c>
      <c r="J13" s="7">
        <v>4</v>
      </c>
      <c r="K13" s="7">
        <v>0</v>
      </c>
      <c r="L13" s="7">
        <v>0</v>
      </c>
      <c r="M13" s="7">
        <v>0</v>
      </c>
      <c r="N13" s="7">
        <v>0</v>
      </c>
      <c r="O13" s="7">
        <v>4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f t="shared" si="0"/>
        <v>8</v>
      </c>
      <c r="V13" s="8">
        <v>41.86</v>
      </c>
      <c r="W13" s="7"/>
    </row>
    <row r="14" spans="1:23" ht="20.100000000000001" customHeight="1" x14ac:dyDescent="0.25">
      <c r="A14" s="1" t="s">
        <v>41</v>
      </c>
      <c r="B14" s="2">
        <v>19.48</v>
      </c>
      <c r="C14" s="1" t="s">
        <v>42</v>
      </c>
      <c r="D14" s="1" t="s">
        <v>43</v>
      </c>
      <c r="E14" s="1" t="s">
        <v>2</v>
      </c>
      <c r="F14" s="7">
        <v>0</v>
      </c>
      <c r="G14" s="7">
        <v>4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4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f t="shared" si="0"/>
        <v>8</v>
      </c>
      <c r="V14" s="8">
        <v>54.38</v>
      </c>
      <c r="W14" s="7"/>
    </row>
    <row r="15" spans="1:23" x14ac:dyDescent="0.25">
      <c r="A15" s="1" t="s">
        <v>53</v>
      </c>
      <c r="B15" s="2">
        <v>19.399999999999999</v>
      </c>
      <c r="C15" s="1" t="s">
        <v>54</v>
      </c>
      <c r="D15" s="1" t="s">
        <v>55</v>
      </c>
      <c r="E15" s="1" t="s">
        <v>27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7">
        <f t="shared" si="0"/>
        <v>0</v>
      </c>
      <c r="V15" s="8">
        <v>36.19</v>
      </c>
      <c r="W15" s="7">
        <v>1</v>
      </c>
    </row>
    <row r="16" spans="1:23" x14ac:dyDescent="0.25">
      <c r="A16" s="1" t="s">
        <v>94</v>
      </c>
      <c r="B16" s="2">
        <v>20.100000000000001</v>
      </c>
      <c r="C16" s="1" t="s">
        <v>95</v>
      </c>
      <c r="D16" s="1" t="s">
        <v>96</v>
      </c>
      <c r="E16" s="1" t="s">
        <v>27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4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f t="shared" si="0"/>
        <v>4</v>
      </c>
      <c r="V16" s="8">
        <v>42.46</v>
      </c>
      <c r="W16" s="1">
        <v>2</v>
      </c>
    </row>
    <row r="17" spans="1:23" x14ac:dyDescent="0.25">
      <c r="A17" s="12">
        <v>140</v>
      </c>
      <c r="B17" s="2">
        <v>19.43</v>
      </c>
      <c r="C17" s="1" t="s">
        <v>63</v>
      </c>
      <c r="D17" s="1" t="s">
        <v>64</v>
      </c>
      <c r="E17" s="1" t="s">
        <v>27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4</v>
      </c>
      <c r="T17" s="7">
        <v>0</v>
      </c>
      <c r="U17" s="7">
        <f t="shared" si="0"/>
        <v>4</v>
      </c>
      <c r="V17" s="8">
        <v>79.91</v>
      </c>
      <c r="W17" s="7">
        <v>3</v>
      </c>
    </row>
    <row r="18" spans="1:23" x14ac:dyDescent="0.25">
      <c r="A18" s="1" t="s">
        <v>56</v>
      </c>
      <c r="B18" s="2">
        <v>19.53</v>
      </c>
      <c r="C18" s="1" t="s">
        <v>57</v>
      </c>
      <c r="D18" s="1" t="s">
        <v>58</v>
      </c>
      <c r="E18" s="1" t="s">
        <v>27</v>
      </c>
      <c r="F18" s="7">
        <v>4</v>
      </c>
      <c r="G18" s="7">
        <v>4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f t="shared" si="0"/>
        <v>8</v>
      </c>
      <c r="V18" s="8">
        <v>41.55</v>
      </c>
      <c r="W18" s="7">
        <v>4</v>
      </c>
    </row>
    <row r="19" spans="1:23" x14ac:dyDescent="0.25">
      <c r="A19" s="1" t="s">
        <v>59</v>
      </c>
      <c r="B19" s="2">
        <v>19.55</v>
      </c>
      <c r="C19" s="1" t="s">
        <v>60</v>
      </c>
      <c r="D19" s="1" t="s">
        <v>61</v>
      </c>
      <c r="E19" s="1" t="s">
        <v>27</v>
      </c>
      <c r="F19" s="9">
        <v>0</v>
      </c>
      <c r="G19" s="9">
        <v>0</v>
      </c>
      <c r="H19" s="9">
        <v>4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4</v>
      </c>
      <c r="T19" s="9">
        <v>0</v>
      </c>
      <c r="U19" s="7">
        <f t="shared" si="0"/>
        <v>8</v>
      </c>
      <c r="V19" s="8">
        <v>46.08</v>
      </c>
      <c r="W19" s="7">
        <v>5</v>
      </c>
    </row>
    <row r="20" spans="1:23" x14ac:dyDescent="0.25">
      <c r="A20" s="1" t="s">
        <v>47</v>
      </c>
      <c r="B20" s="2">
        <v>19.38</v>
      </c>
      <c r="C20" s="1" t="s">
        <v>48</v>
      </c>
      <c r="D20" s="1" t="s">
        <v>49</v>
      </c>
      <c r="E20" s="1" t="s">
        <v>27</v>
      </c>
      <c r="F20" s="7">
        <v>0</v>
      </c>
      <c r="G20" s="7">
        <v>4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4</v>
      </c>
      <c r="P20" s="7">
        <v>4</v>
      </c>
      <c r="Q20" s="7">
        <v>0</v>
      </c>
      <c r="R20" s="7">
        <v>0</v>
      </c>
      <c r="S20" s="7">
        <v>0</v>
      </c>
      <c r="T20" s="7">
        <v>0</v>
      </c>
      <c r="U20" s="7">
        <f t="shared" si="0"/>
        <v>12</v>
      </c>
      <c r="V20" s="8">
        <v>40.020000000000003</v>
      </c>
      <c r="W20" s="7">
        <v>6</v>
      </c>
    </row>
  </sheetData>
  <sortState xmlns:xlrd2="http://schemas.microsoft.com/office/spreadsheetml/2017/richdata2" ref="A2:W20">
    <sortCondition ref="E2:E20"/>
    <sortCondition ref="U2:U20"/>
    <sortCondition ref="V2:V20"/>
  </sortState>
  <pageMargins left="0.7" right="0.7" top="0.75" bottom="0.75" header="0.3" footer="0.3"/>
  <pageSetup paperSize="9" orientation="landscape" horizontalDpi="360" verticalDpi="360" r:id="rId1"/>
  <headerFooter>
    <oddHeader>&amp;LSilver Leys Equestrian&amp;C70 CM&amp;R22 July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W15"/>
  <sheetViews>
    <sheetView zoomScale="120" zoomScaleNormal="120" workbookViewId="0">
      <pane ySplit="1" topLeftCell="A2" activePane="bottomLeft" state="frozen"/>
      <selection pane="bottomLeft" activeCell="C25" sqref="C25"/>
    </sheetView>
  </sheetViews>
  <sheetFormatPr defaultRowHeight="15" x14ac:dyDescent="0.25"/>
  <cols>
    <col min="1" max="1" width="4.85546875" customWidth="1"/>
    <col min="2" max="2" width="5.5703125" style="4" bestFit="1" customWidth="1"/>
    <col min="3" max="3" width="18.85546875" customWidth="1"/>
    <col min="4" max="4" width="25" bestFit="1" customWidth="1"/>
    <col min="5" max="5" width="6.140625" bestFit="1" customWidth="1"/>
    <col min="6" max="20" width="3.28515625" customWidth="1"/>
    <col min="21" max="21" width="7.42578125" bestFit="1" customWidth="1"/>
    <col min="22" max="22" width="8.140625" style="4" customWidth="1"/>
    <col min="23" max="23" width="5.140625" bestFit="1" customWidth="1"/>
  </cols>
  <sheetData>
    <row r="1" spans="1:23" x14ac:dyDescent="0.25">
      <c r="A1" s="10" t="s">
        <v>0</v>
      </c>
      <c r="B1" s="11" t="s">
        <v>3</v>
      </c>
      <c r="C1" s="10" t="s">
        <v>1</v>
      </c>
      <c r="D1" s="10" t="s">
        <v>2</v>
      </c>
      <c r="E1" s="10" t="s">
        <v>8</v>
      </c>
      <c r="F1" s="3">
        <v>1</v>
      </c>
      <c r="G1" s="3">
        <v>2</v>
      </c>
      <c r="H1" s="3">
        <v>3</v>
      </c>
      <c r="I1" s="3">
        <v>4</v>
      </c>
      <c r="J1" s="3" t="s">
        <v>109</v>
      </c>
      <c r="K1" s="3" t="s">
        <v>110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 t="s">
        <v>111</v>
      </c>
      <c r="T1" s="3" t="s">
        <v>112</v>
      </c>
      <c r="U1" s="3" t="s">
        <v>4</v>
      </c>
      <c r="V1" s="5" t="s">
        <v>3</v>
      </c>
      <c r="W1" s="6" t="s">
        <v>5</v>
      </c>
    </row>
    <row r="2" spans="1:23" ht="20.100000000000001" customHeight="1" x14ac:dyDescent="0.25">
      <c r="A2" s="1" t="s">
        <v>97</v>
      </c>
      <c r="B2" s="2">
        <v>21.18</v>
      </c>
      <c r="C2" s="1" t="s">
        <v>98</v>
      </c>
      <c r="D2" s="1" t="s">
        <v>99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f t="shared" ref="U2:U15" si="0">SUM(F2:T2)</f>
        <v>0</v>
      </c>
      <c r="V2" s="8">
        <v>38.01</v>
      </c>
      <c r="W2" s="7">
        <v>1</v>
      </c>
    </row>
    <row r="3" spans="1:23" ht="20.100000000000001" customHeight="1" x14ac:dyDescent="0.25">
      <c r="A3" s="1" t="s">
        <v>100</v>
      </c>
      <c r="B3" s="2">
        <v>21.25</v>
      </c>
      <c r="C3" s="1" t="s">
        <v>101</v>
      </c>
      <c r="D3" s="1" t="s">
        <v>102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f t="shared" si="0"/>
        <v>0</v>
      </c>
      <c r="V3" s="2">
        <v>42.02</v>
      </c>
      <c r="W3" s="1">
        <v>2</v>
      </c>
    </row>
    <row r="4" spans="1:23" ht="20.100000000000001" customHeight="1" x14ac:dyDescent="0.25">
      <c r="A4" s="1" t="s">
        <v>73</v>
      </c>
      <c r="B4" s="2">
        <v>20.58</v>
      </c>
      <c r="C4" s="1" t="s">
        <v>74</v>
      </c>
      <c r="D4" s="1" t="s">
        <v>75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f t="shared" si="0"/>
        <v>0</v>
      </c>
      <c r="V4" s="8">
        <v>43.59</v>
      </c>
      <c r="W4" s="7">
        <v>3</v>
      </c>
    </row>
    <row r="5" spans="1:23" ht="20.100000000000001" customHeight="1" x14ac:dyDescent="0.25">
      <c r="A5" s="1" t="s">
        <v>65</v>
      </c>
      <c r="B5" s="2">
        <v>21.05</v>
      </c>
      <c r="C5" s="1" t="s">
        <v>66</v>
      </c>
      <c r="D5" s="1" t="s">
        <v>67</v>
      </c>
      <c r="E5" s="1" t="s">
        <v>2</v>
      </c>
      <c r="F5" s="1">
        <v>4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7">
        <f t="shared" si="0"/>
        <v>4</v>
      </c>
      <c r="V5" s="2">
        <v>37.380000000000003</v>
      </c>
      <c r="W5" s="1">
        <v>4</v>
      </c>
    </row>
    <row r="6" spans="1:23" ht="20.100000000000001" customHeight="1" x14ac:dyDescent="0.25">
      <c r="A6" s="1" t="s">
        <v>76</v>
      </c>
      <c r="B6" s="2">
        <v>20.48</v>
      </c>
      <c r="C6" s="1" t="s">
        <v>77</v>
      </c>
      <c r="D6" s="1" t="s">
        <v>78</v>
      </c>
      <c r="E6" s="1" t="s">
        <v>2</v>
      </c>
      <c r="F6" s="7">
        <v>0</v>
      </c>
      <c r="G6" s="7">
        <v>4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f t="shared" si="0"/>
        <v>4</v>
      </c>
      <c r="V6" s="8">
        <v>41.24</v>
      </c>
      <c r="W6" s="7">
        <v>5</v>
      </c>
    </row>
    <row r="7" spans="1:23" ht="20.100000000000001" customHeight="1" x14ac:dyDescent="0.25">
      <c r="A7" s="1" t="s">
        <v>82</v>
      </c>
      <c r="B7" s="2">
        <v>20.5</v>
      </c>
      <c r="C7" s="1" t="s">
        <v>83</v>
      </c>
      <c r="D7" s="1" t="s">
        <v>84</v>
      </c>
      <c r="E7" s="1" t="s">
        <v>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/>
      <c r="L7" s="7">
        <v>0</v>
      </c>
      <c r="M7" s="7">
        <v>0</v>
      </c>
      <c r="N7" s="7">
        <v>0</v>
      </c>
      <c r="O7" s="7">
        <v>4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f t="shared" si="0"/>
        <v>4</v>
      </c>
      <c r="V7" s="8">
        <v>43.77</v>
      </c>
      <c r="W7" s="7">
        <v>6</v>
      </c>
    </row>
    <row r="8" spans="1:23" ht="20.100000000000001" customHeight="1" x14ac:dyDescent="0.25">
      <c r="A8" s="1" t="s">
        <v>91</v>
      </c>
      <c r="B8" s="2">
        <v>20.55</v>
      </c>
      <c r="C8" s="1" t="s">
        <v>92</v>
      </c>
      <c r="D8" s="1" t="s">
        <v>93</v>
      </c>
      <c r="E8" s="1" t="s">
        <v>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4</v>
      </c>
      <c r="P8" s="7">
        <v>0</v>
      </c>
      <c r="Q8" s="7">
        <v>0</v>
      </c>
      <c r="R8" s="7">
        <v>0</v>
      </c>
      <c r="S8" s="7">
        <v>0</v>
      </c>
      <c r="T8" s="7"/>
      <c r="U8" s="7">
        <f t="shared" si="0"/>
        <v>4</v>
      </c>
      <c r="V8" s="8">
        <v>43.86</v>
      </c>
      <c r="W8" s="7"/>
    </row>
    <row r="9" spans="1:23" ht="20.100000000000001" customHeight="1" x14ac:dyDescent="0.25">
      <c r="A9" s="1" t="s">
        <v>88</v>
      </c>
      <c r="B9" s="2">
        <v>21</v>
      </c>
      <c r="C9" s="1" t="s">
        <v>89</v>
      </c>
      <c r="D9" s="1" t="s">
        <v>90</v>
      </c>
      <c r="E9" s="1" t="s">
        <v>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4</v>
      </c>
      <c r="P9" s="7">
        <v>0</v>
      </c>
      <c r="Q9" s="7">
        <v>0</v>
      </c>
      <c r="R9" s="7">
        <v>0</v>
      </c>
      <c r="S9" s="7">
        <v>4</v>
      </c>
      <c r="T9" s="7">
        <v>0</v>
      </c>
      <c r="U9" s="7">
        <f t="shared" si="0"/>
        <v>8</v>
      </c>
      <c r="V9" s="8">
        <v>43.21</v>
      </c>
      <c r="W9" s="7"/>
    </row>
    <row r="10" spans="1:23" ht="20.100000000000001" customHeight="1" x14ac:dyDescent="0.25">
      <c r="A10" s="1" t="s">
        <v>103</v>
      </c>
      <c r="B10" s="2">
        <v>21.1</v>
      </c>
      <c r="C10" s="1" t="s">
        <v>104</v>
      </c>
      <c r="D10" s="1" t="s">
        <v>105</v>
      </c>
      <c r="E10" s="1" t="s">
        <v>2</v>
      </c>
      <c r="F10" s="7">
        <v>0</v>
      </c>
      <c r="G10" s="7">
        <v>4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4</v>
      </c>
      <c r="S10" s="7">
        <v>0</v>
      </c>
      <c r="T10" s="7">
        <v>0</v>
      </c>
      <c r="U10" s="7">
        <f t="shared" si="0"/>
        <v>8</v>
      </c>
      <c r="V10" s="8">
        <v>45.31</v>
      </c>
      <c r="W10" s="7"/>
    </row>
    <row r="11" spans="1:23" ht="20.100000000000001" customHeight="1" x14ac:dyDescent="0.25">
      <c r="A11" s="1" t="s">
        <v>85</v>
      </c>
      <c r="B11" s="2">
        <v>20.45</v>
      </c>
      <c r="C11" s="1" t="s">
        <v>86</v>
      </c>
      <c r="D11" s="1" t="s">
        <v>87</v>
      </c>
      <c r="E11" s="1" t="s">
        <v>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4</v>
      </c>
      <c r="N11" s="7">
        <v>0</v>
      </c>
      <c r="O11" s="7">
        <v>4</v>
      </c>
      <c r="P11" s="7">
        <v>0</v>
      </c>
      <c r="Q11" s="7">
        <v>0</v>
      </c>
      <c r="R11" s="7">
        <v>4</v>
      </c>
      <c r="S11" s="7">
        <v>0</v>
      </c>
      <c r="T11" s="7">
        <v>0</v>
      </c>
      <c r="U11" s="7">
        <f t="shared" si="0"/>
        <v>12</v>
      </c>
      <c r="V11" s="8">
        <v>45.49</v>
      </c>
      <c r="W11" s="7"/>
    </row>
    <row r="12" spans="1:23" ht="20.100000000000001" customHeight="1" x14ac:dyDescent="0.25">
      <c r="A12" s="1" t="s">
        <v>68</v>
      </c>
      <c r="B12" s="2">
        <v>21.08</v>
      </c>
      <c r="C12" s="1" t="s">
        <v>69</v>
      </c>
      <c r="D12" s="1" t="s">
        <v>70</v>
      </c>
      <c r="E12" s="1" t="s">
        <v>2</v>
      </c>
      <c r="F12" s="7">
        <v>0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4</v>
      </c>
      <c r="P12" s="7">
        <v>0</v>
      </c>
      <c r="Q12" s="7">
        <v>0</v>
      </c>
      <c r="R12" s="7">
        <v>4</v>
      </c>
      <c r="S12" s="7">
        <v>4</v>
      </c>
      <c r="T12" s="7">
        <v>0</v>
      </c>
      <c r="U12" s="7">
        <f t="shared" si="0"/>
        <v>16</v>
      </c>
      <c r="V12" s="2">
        <v>50.64</v>
      </c>
      <c r="W12" s="1"/>
    </row>
    <row r="13" spans="1:23" ht="20.100000000000001" customHeight="1" x14ac:dyDescent="0.25">
      <c r="A13" s="1" t="s">
        <v>79</v>
      </c>
      <c r="B13" s="2">
        <v>21.03</v>
      </c>
      <c r="C13" s="1" t="s">
        <v>80</v>
      </c>
      <c r="D13" s="1" t="s">
        <v>81</v>
      </c>
      <c r="E13" s="1" t="s">
        <v>2</v>
      </c>
      <c r="F13" s="7">
        <v>8</v>
      </c>
      <c r="G13" s="7">
        <v>0</v>
      </c>
      <c r="H13" s="7">
        <v>0</v>
      </c>
      <c r="I13" s="7">
        <v>0</v>
      </c>
      <c r="J13" s="7">
        <v>8</v>
      </c>
      <c r="K13" s="7">
        <v>0</v>
      </c>
      <c r="L13" s="7">
        <v>0</v>
      </c>
      <c r="M13" s="7">
        <v>0</v>
      </c>
      <c r="N13" s="7">
        <v>4</v>
      </c>
      <c r="O13" s="7">
        <v>4</v>
      </c>
      <c r="P13" s="7">
        <v>0</v>
      </c>
      <c r="Q13" s="7">
        <v>0</v>
      </c>
      <c r="R13" s="7">
        <v>0</v>
      </c>
      <c r="S13" s="7">
        <v>4</v>
      </c>
      <c r="T13" s="7">
        <v>4</v>
      </c>
      <c r="U13" s="7">
        <f t="shared" si="0"/>
        <v>32</v>
      </c>
      <c r="V13" s="8">
        <v>50.2</v>
      </c>
      <c r="W13" s="7"/>
    </row>
    <row r="14" spans="1:23" ht="20.100000000000001" customHeight="1" x14ac:dyDescent="0.25">
      <c r="A14" s="1" t="s">
        <v>94</v>
      </c>
      <c r="B14" s="2">
        <v>20.53</v>
      </c>
      <c r="C14" s="1" t="s">
        <v>95</v>
      </c>
      <c r="D14" s="1" t="s">
        <v>96</v>
      </c>
      <c r="E14" s="1" t="s">
        <v>27</v>
      </c>
      <c r="F14" s="1">
        <v>4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7">
        <f t="shared" si="0"/>
        <v>8</v>
      </c>
      <c r="V14" s="2">
        <v>54.63</v>
      </c>
      <c r="W14" s="1">
        <v>1</v>
      </c>
    </row>
    <row r="15" spans="1:23" ht="19.5" customHeight="1" x14ac:dyDescent="0.25">
      <c r="A15" s="1" t="s">
        <v>106</v>
      </c>
      <c r="B15" s="2">
        <v>21.15</v>
      </c>
      <c r="C15" s="1" t="s">
        <v>107</v>
      </c>
      <c r="D15" s="1" t="s">
        <v>108</v>
      </c>
      <c r="E15" s="1" t="s">
        <v>27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4</v>
      </c>
      <c r="O15" s="7">
        <v>0</v>
      </c>
      <c r="P15" s="7">
        <v>0</v>
      </c>
      <c r="Q15" s="7">
        <v>4</v>
      </c>
      <c r="R15" s="7">
        <v>0</v>
      </c>
      <c r="S15" s="7">
        <v>0</v>
      </c>
      <c r="T15" s="7">
        <v>0</v>
      </c>
      <c r="U15" s="7">
        <f t="shared" si="0"/>
        <v>8</v>
      </c>
      <c r="V15" s="2">
        <v>69.03</v>
      </c>
      <c r="W15" s="1">
        <v>2</v>
      </c>
    </row>
  </sheetData>
  <sortState xmlns:xlrd2="http://schemas.microsoft.com/office/spreadsheetml/2017/richdata2" ref="A2:W15">
    <sortCondition ref="E2:E15"/>
    <sortCondition ref="U2:U15"/>
    <sortCondition ref="V2:V15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CM&amp;R22 July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W2"/>
  <sheetViews>
    <sheetView view="pageLayout" zoomScaleNormal="100" workbookViewId="0">
      <selection activeCell="D8" sqref="D8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85546875" bestFit="1" customWidth="1"/>
    <col min="4" max="4" width="24.42578125" customWidth="1"/>
    <col min="5" max="5" width="6.140625" bestFit="1" customWidth="1"/>
    <col min="6" max="20" width="3.28515625" customWidth="1"/>
    <col min="21" max="21" width="7.42578125" bestFit="1" customWidth="1"/>
    <col min="22" max="22" width="7.5703125" style="4" customWidth="1"/>
    <col min="23" max="23" width="5.140625" bestFit="1" customWidth="1"/>
  </cols>
  <sheetData>
    <row r="1" spans="1:23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>
        <v>4</v>
      </c>
      <c r="J1" s="3" t="s">
        <v>109</v>
      </c>
      <c r="K1" s="3" t="s">
        <v>110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 t="s">
        <v>111</v>
      </c>
      <c r="T1" s="3" t="s">
        <v>112</v>
      </c>
      <c r="U1" s="3" t="s">
        <v>4</v>
      </c>
      <c r="V1" s="5" t="s">
        <v>3</v>
      </c>
      <c r="W1" s="6" t="s">
        <v>5</v>
      </c>
    </row>
    <row r="2" spans="1:23" ht="20.100000000000001" customHeight="1" x14ac:dyDescent="0.25">
      <c r="A2" s="1" t="s">
        <v>100</v>
      </c>
      <c r="B2" s="2">
        <v>21.43</v>
      </c>
      <c r="C2" s="1" t="s">
        <v>101</v>
      </c>
      <c r="D2" s="1" t="s">
        <v>102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4</v>
      </c>
      <c r="S2" s="7">
        <v>0</v>
      </c>
      <c r="T2" s="7">
        <v>0</v>
      </c>
      <c r="U2" s="7">
        <f t="shared" ref="U2" si="0">SUM(F2:T2)</f>
        <v>4</v>
      </c>
      <c r="V2" s="8">
        <v>46.2</v>
      </c>
      <c r="W2" s="7">
        <v>1</v>
      </c>
    </row>
  </sheetData>
  <sortState xmlns:xlrd2="http://schemas.microsoft.com/office/spreadsheetml/2017/richdata2" ref="A2:E2">
    <sortCondition ref="B2"/>
  </sortState>
  <pageMargins left="0.7" right="0.7" top="0.75" bottom="0.75" header="0.3" footer="0.3"/>
  <pageSetup paperSize="9" orientation="landscape" horizontalDpi="360" verticalDpi="360" r:id="rId1"/>
  <headerFooter>
    <oddHeader>&amp;LSilver Leys Equestrian&amp;C90 CM&amp;R22 July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50cm</vt:lpstr>
      <vt:lpstr>60cm</vt:lpstr>
      <vt:lpstr>70cm</vt:lpstr>
      <vt:lpstr>80cm</vt:lpstr>
      <vt:lpstr>90cm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2021-05-13T22:10:10Z</cp:lastPrinted>
  <dcterms:created xsi:type="dcterms:W3CDTF">2018-11-06T21:35:45Z</dcterms:created>
  <dcterms:modified xsi:type="dcterms:W3CDTF">2021-07-22T22:52:48Z</dcterms:modified>
</cp:coreProperties>
</file>