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cuments\Silver Leys\20210912 Jumping\"/>
    </mc:Choice>
  </mc:AlternateContent>
  <xr:revisionPtr revIDLastSave="0" documentId="8_{3B1B281B-7A91-452A-B7F6-037DE7C04971}" xr6:coauthVersionLast="47" xr6:coauthVersionMax="47" xr10:uidLastSave="{00000000-0000-0000-0000-000000000000}"/>
  <bookViews>
    <workbookView xWindow="-120" yWindow="-120" windowWidth="20730" windowHeight="11160" tabRatio="774" xr2:uid="{00000000-000D-0000-FFFF-FFFF00000000}"/>
  </bookViews>
  <sheets>
    <sheet name="30cm" sheetId="20" r:id="rId1"/>
    <sheet name="40cm" sheetId="15" r:id="rId2"/>
    <sheet name="50cm" sheetId="21" r:id="rId3"/>
    <sheet name="60cm" sheetId="16" r:id="rId4"/>
    <sheet name="70cm" sheetId="17" r:id="rId5"/>
    <sheet name="80cm" sheetId="18" r:id="rId6"/>
    <sheet name="90cm" sheetId="19" r:id="rId7"/>
    <sheet name="100cm" sheetId="22" r:id="rId8"/>
  </sheets>
  <definedNames>
    <definedName name="_xlnm._FilterDatabase" localSheetId="7" hidden="1">'100cm'!$A$1:$V$2</definedName>
    <definedName name="_xlnm._FilterDatabase" localSheetId="0" hidden="1">'30cm'!$A$1:$V$4</definedName>
    <definedName name="_xlnm._FilterDatabase" localSheetId="1" hidden="1">'40cm'!$A$1:$V$6</definedName>
    <definedName name="_xlnm._FilterDatabase" localSheetId="2" hidden="1">'50cm'!$A$1:$V$7</definedName>
    <definedName name="_xlnm._FilterDatabase" localSheetId="3" hidden="1">'60cm'!$A$1:$V$6</definedName>
    <definedName name="_xlnm._FilterDatabase" localSheetId="4" hidden="1">'70cm'!$A$1:$V$7</definedName>
    <definedName name="_xlnm._FilterDatabase" localSheetId="5" hidden="1">'80cm'!$A$1:$V$9</definedName>
    <definedName name="_xlnm._FilterDatabase" localSheetId="6" hidden="1">'90cm'!$A$1:$W$6</definedName>
    <definedName name="_xlnm.Print_Area" localSheetId="7">'100cm'!$A$1:$V$2</definedName>
    <definedName name="_xlnm.Print_Area" localSheetId="0">'30cm'!$A$1:$V$4</definedName>
    <definedName name="_xlnm.Print_Area" localSheetId="1">'40cm'!$A$1:$V$6</definedName>
    <definedName name="_xlnm.Print_Area" localSheetId="2">'50cm'!$A$1:$V$7</definedName>
    <definedName name="_xlnm.Print_Area" localSheetId="3">'60cm'!$A$1:$V$6</definedName>
    <definedName name="_xlnm.Print_Area" localSheetId="4">'70cm'!$A$1:$V$7</definedName>
    <definedName name="_xlnm.Print_Area" localSheetId="5">'80cm'!$A$1:$V$9</definedName>
    <definedName name="_xlnm.Print_Area" localSheetId="6">'90cm'!$A$1:$V$6</definedName>
  </definedNames>
  <calcPr calcId="181029"/>
</workbook>
</file>

<file path=xl/calcChain.xml><?xml version="1.0" encoding="utf-8"?>
<calcChain xmlns="http://schemas.openxmlformats.org/spreadsheetml/2006/main">
  <c r="U4" i="20" l="1"/>
  <c r="T2" i="22" l="1"/>
  <c r="T5" i="21"/>
  <c r="T4" i="21"/>
  <c r="T7" i="21"/>
  <c r="T3" i="21"/>
  <c r="T2" i="21"/>
  <c r="T6" i="21"/>
  <c r="T3" i="20"/>
  <c r="T2" i="20"/>
  <c r="T4" i="20"/>
  <c r="T5" i="19" l="1"/>
  <c r="T3" i="19"/>
  <c r="T6" i="19"/>
  <c r="T4" i="19"/>
  <c r="T2" i="19"/>
  <c r="T9" i="18"/>
  <c r="T3" i="18"/>
  <c r="T7" i="18"/>
  <c r="T4" i="18"/>
  <c r="T6" i="18"/>
  <c r="T2" i="18"/>
  <c r="T5" i="18"/>
  <c r="T8" i="18"/>
  <c r="T4" i="17"/>
  <c r="T5" i="17"/>
  <c r="T7" i="17"/>
  <c r="T2" i="17"/>
  <c r="T6" i="17"/>
  <c r="T3" i="17"/>
  <c r="T3" i="16"/>
  <c r="T5" i="16"/>
  <c r="T4" i="16"/>
  <c r="T6" i="16"/>
  <c r="T2" i="16"/>
  <c r="T5" i="15"/>
  <c r="T3" i="15"/>
  <c r="T2" i="15"/>
  <c r="T4" i="15"/>
  <c r="T6" i="15"/>
</calcChain>
</file>

<file path=xl/sharedStrings.xml><?xml version="1.0" encoding="utf-8"?>
<sst xmlns="http://schemas.openxmlformats.org/spreadsheetml/2006/main" count="249" uniqueCount="69">
  <si>
    <t>No</t>
  </si>
  <si>
    <t>Rider</t>
  </si>
  <si>
    <t>Horse</t>
  </si>
  <si>
    <t>Time</t>
  </si>
  <si>
    <t>FAULTS</t>
  </si>
  <si>
    <t>place</t>
  </si>
  <si>
    <t>8a</t>
  </si>
  <si>
    <t>8b</t>
  </si>
  <si>
    <t>H / P</t>
  </si>
  <si>
    <t>11</t>
  </si>
  <si>
    <t>Freddie Hodges</t>
  </si>
  <si>
    <t>KMD Cosmopolitian</t>
  </si>
  <si>
    <t>9</t>
  </si>
  <si>
    <t>Francesca Hodges</t>
  </si>
  <si>
    <t>10</t>
  </si>
  <si>
    <t>ManorFields Piccolo</t>
  </si>
  <si>
    <t>Pony</t>
  </si>
  <si>
    <t>19</t>
  </si>
  <si>
    <t>Saskia Ilott</t>
  </si>
  <si>
    <t>Woody</t>
  </si>
  <si>
    <t>13</t>
  </si>
  <si>
    <t>Sharon Miller</t>
  </si>
  <si>
    <t>Storm annie</t>
  </si>
  <si>
    <t>4</t>
  </si>
  <si>
    <t>Lyndsay Hutson</t>
  </si>
  <si>
    <t>Crystal Inspiration</t>
  </si>
  <si>
    <t>21</t>
  </si>
  <si>
    <t>Daisy Bentley</t>
  </si>
  <si>
    <t>Boujee Bea</t>
  </si>
  <si>
    <t>14</t>
  </si>
  <si>
    <t>Ellie Hutt</t>
  </si>
  <si>
    <t>Royal</t>
  </si>
  <si>
    <t>15</t>
  </si>
  <si>
    <t>Sofia Kara</t>
  </si>
  <si>
    <t>April</t>
  </si>
  <si>
    <t>12</t>
  </si>
  <si>
    <t>Amelia Keen</t>
  </si>
  <si>
    <t>Red Hot Chilli Piper</t>
  </si>
  <si>
    <t>20</t>
  </si>
  <si>
    <t>Emma Devereux</t>
  </si>
  <si>
    <t>Intrude</t>
  </si>
  <si>
    <t>16</t>
  </si>
  <si>
    <t>Sarah Oakley</t>
  </si>
  <si>
    <t>Ruby</t>
  </si>
  <si>
    <t>3</t>
  </si>
  <si>
    <t>Caroline Griggs</t>
  </si>
  <si>
    <t>Verdi</t>
  </si>
  <si>
    <t>2</t>
  </si>
  <si>
    <t>Ellie Mattick</t>
  </si>
  <si>
    <t>Spirit</t>
  </si>
  <si>
    <t>6</t>
  </si>
  <si>
    <t>Maisie Rowe</t>
  </si>
  <si>
    <t>Lancelot Lucy</t>
  </si>
  <si>
    <t>7</t>
  </si>
  <si>
    <t>Sophie Curtis</t>
  </si>
  <si>
    <t>Malibu</t>
  </si>
  <si>
    <t>5</t>
  </si>
  <si>
    <t>Bryony Jones</t>
  </si>
  <si>
    <t>Milly</t>
  </si>
  <si>
    <t>18</t>
  </si>
  <si>
    <t>Katie Lavin</t>
  </si>
  <si>
    <t>Edgedale Blue Lady</t>
  </si>
  <si>
    <t>8</t>
  </si>
  <si>
    <t>3a</t>
  </si>
  <si>
    <t>3b</t>
  </si>
  <si>
    <t>Tilly Threadgold</t>
  </si>
  <si>
    <t>Elliot</t>
  </si>
  <si>
    <t>Callie Burgess</t>
  </si>
  <si>
    <t>Ardlea Auther 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</si>
</sst>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2" borderId="2" xfId="0" applyFill="1" applyBorder="1"/>
    <xf numFmtId="2" fontId="0" fillId="0" borderId="0" xfId="0" applyNumberFormat="1"/>
    <xf numFmtId="2" fontId="0" fillId="2" borderId="2" xfId="0" applyNumberFormat="1" applyFill="1" applyBorder="1"/>
    <xf numFmtId="0" fontId="0" fillId="3" borderId="0" xfId="0" applyFill="1" applyBorder="1"/>
    <xf numFmtId="0" fontId="0" fillId="0" borderId="1" xfId="0" applyFill="1" applyBorder="1"/>
    <xf numFmtId="2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V4"/>
  <sheetViews>
    <sheetView tabSelected="1" view="pageLayout" zoomScaleNormal="100" workbookViewId="0">
      <selection activeCell="C8" sqref="C8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23.28515625" customWidth="1"/>
    <col min="4" max="4" width="21" customWidth="1"/>
    <col min="5" max="5" width="6.140625" bestFit="1" customWidth="1"/>
    <col min="6" max="19" width="3.28515625" customWidth="1"/>
    <col min="20" max="20" width="7.42578125" bestFit="1" customWidth="1"/>
    <col min="21" max="21" width="8.140625" style="4" customWidth="1"/>
    <col min="22" max="22" width="5.140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 t="s">
        <v>63</v>
      </c>
      <c r="I1" s="3" t="s">
        <v>64</v>
      </c>
      <c r="J1" s="3">
        <v>4</v>
      </c>
      <c r="K1" s="3">
        <v>5</v>
      </c>
      <c r="L1" s="3">
        <v>6</v>
      </c>
      <c r="M1" s="3">
        <v>7</v>
      </c>
      <c r="N1" s="3" t="s">
        <v>6</v>
      </c>
      <c r="O1" s="3" t="s">
        <v>7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12</v>
      </c>
      <c r="B2" s="2">
        <v>12.03</v>
      </c>
      <c r="C2" s="1" t="s">
        <v>13</v>
      </c>
      <c r="D2" s="1" t="s">
        <v>11</v>
      </c>
      <c r="E2" s="1" t="s">
        <v>16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0</v>
      </c>
      <c r="U2" s="8">
        <v>54.81</v>
      </c>
      <c r="V2" s="7">
        <v>1</v>
      </c>
    </row>
    <row r="3" spans="1:22" ht="20.100000000000001" customHeight="1" x14ac:dyDescent="0.25">
      <c r="A3" s="1" t="s">
        <v>9</v>
      </c>
      <c r="B3" s="2">
        <v>12.09</v>
      </c>
      <c r="C3" s="1" t="s">
        <v>10</v>
      </c>
      <c r="D3" s="1" t="s">
        <v>11</v>
      </c>
      <c r="E3" s="1" t="s">
        <v>16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0</v>
      </c>
      <c r="U3" s="8">
        <v>64.25</v>
      </c>
      <c r="V3" s="7">
        <v>2</v>
      </c>
    </row>
    <row r="4" spans="1:22" ht="20.100000000000001" customHeight="1" x14ac:dyDescent="0.25">
      <c r="A4" s="1" t="s">
        <v>14</v>
      </c>
      <c r="B4" s="2">
        <v>12</v>
      </c>
      <c r="C4" s="1" t="s">
        <v>10</v>
      </c>
      <c r="D4" s="1" t="s">
        <v>15</v>
      </c>
      <c r="E4" s="1" t="s">
        <v>16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4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>SUM(F4:S4)</f>
        <v>4</v>
      </c>
      <c r="U4" s="8">
        <f>60+40.72</f>
        <v>100.72</v>
      </c>
      <c r="V4" s="7">
        <v>3</v>
      </c>
    </row>
  </sheetData>
  <sortState xmlns:xlrd2="http://schemas.microsoft.com/office/spreadsheetml/2017/richdata2" ref="A2:V4">
    <sortCondition ref="E2:E4"/>
    <sortCondition ref="T2:T4"/>
    <sortCondition ref="U2:U4"/>
  </sortState>
  <pageMargins left="0.7" right="0.7" top="0.75" bottom="0.75" header="0.3" footer="0.3"/>
  <pageSetup paperSize="9" orientation="landscape" horizontalDpi="360" verticalDpi="360" r:id="rId1"/>
  <headerFooter>
    <oddHeader>&amp;LSilver Leys Equestrian&amp;C30 CM&amp;R12 September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6"/>
  <sheetViews>
    <sheetView view="pageLayout" zoomScaleNormal="100" workbookViewId="0">
      <selection activeCell="C8" sqref="C8"/>
    </sheetView>
  </sheetViews>
  <sheetFormatPr defaultRowHeight="15" x14ac:dyDescent="0.25"/>
  <cols>
    <col min="1" max="1" width="4.85546875" customWidth="1"/>
    <col min="2" max="2" width="5.42578125" bestFit="1" customWidth="1"/>
    <col min="3" max="3" width="23.28515625" customWidth="1"/>
    <col min="4" max="4" width="21" customWidth="1"/>
    <col min="5" max="5" width="6.140625" bestFit="1" customWidth="1"/>
    <col min="6" max="19" width="3.28515625" customWidth="1"/>
    <col min="20" max="20" width="7.42578125" bestFit="1" customWidth="1"/>
    <col min="21" max="21" width="8.140625" style="4" customWidth="1"/>
    <col min="22" max="22" width="5.140625" bestFit="1" customWidth="1"/>
  </cols>
  <sheetData>
    <row r="1" spans="1:22" x14ac:dyDescent="0.25">
      <c r="A1" s="3" t="s">
        <v>0</v>
      </c>
      <c r="B1" s="3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 t="s">
        <v>63</v>
      </c>
      <c r="I1" s="3" t="s">
        <v>64</v>
      </c>
      <c r="J1" s="3">
        <v>4</v>
      </c>
      <c r="K1" s="3">
        <v>5</v>
      </c>
      <c r="L1" s="3">
        <v>6</v>
      </c>
      <c r="M1" s="3">
        <v>7</v>
      </c>
      <c r="N1" s="3" t="s">
        <v>6</v>
      </c>
      <c r="O1" s="3" t="s">
        <v>7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12</v>
      </c>
      <c r="B2" s="2">
        <v>12.3</v>
      </c>
      <c r="C2" s="1" t="s">
        <v>13</v>
      </c>
      <c r="D2" s="1" t="s">
        <v>11</v>
      </c>
      <c r="E2" s="1" t="s">
        <v>16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0</v>
      </c>
      <c r="U2" s="8">
        <v>49.07</v>
      </c>
      <c r="V2" s="7">
        <v>1</v>
      </c>
    </row>
    <row r="3" spans="1:22" ht="20.100000000000001" customHeight="1" x14ac:dyDescent="0.25">
      <c r="A3" s="1" t="s">
        <v>14</v>
      </c>
      <c r="B3" s="2">
        <v>12.27</v>
      </c>
      <c r="C3" s="1" t="s">
        <v>10</v>
      </c>
      <c r="D3" s="1" t="s">
        <v>15</v>
      </c>
      <c r="E3" s="1" t="s">
        <v>16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0</v>
      </c>
      <c r="U3" s="8">
        <v>50.33</v>
      </c>
      <c r="V3" s="7">
        <v>2</v>
      </c>
    </row>
    <row r="4" spans="1:22" ht="20.100000000000001" customHeight="1" x14ac:dyDescent="0.25">
      <c r="A4" s="1" t="s">
        <v>20</v>
      </c>
      <c r="B4" s="2">
        <v>12.39</v>
      </c>
      <c r="C4" s="1" t="s">
        <v>21</v>
      </c>
      <c r="D4" s="1" t="s">
        <v>22</v>
      </c>
      <c r="E4" s="1" t="s">
        <v>16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>SUM(F4:S4)</f>
        <v>0</v>
      </c>
      <c r="U4" s="8">
        <v>66.23</v>
      </c>
      <c r="V4" s="7">
        <v>3</v>
      </c>
    </row>
    <row r="5" spans="1:22" ht="20.100000000000001" customHeight="1" x14ac:dyDescent="0.25">
      <c r="A5" s="1" t="s">
        <v>9</v>
      </c>
      <c r="B5" s="2">
        <v>12.36</v>
      </c>
      <c r="C5" s="1" t="s">
        <v>10</v>
      </c>
      <c r="D5" s="1" t="s">
        <v>11</v>
      </c>
      <c r="E5" s="1" t="s">
        <v>16</v>
      </c>
      <c r="F5" s="7">
        <v>4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f>SUM(F5:S5)</f>
        <v>4</v>
      </c>
      <c r="U5" s="8">
        <v>51.99</v>
      </c>
      <c r="V5" s="7">
        <v>4</v>
      </c>
    </row>
    <row r="6" spans="1:22" ht="20.100000000000001" customHeight="1" x14ac:dyDescent="0.25">
      <c r="A6" s="1" t="s">
        <v>17</v>
      </c>
      <c r="B6" s="2">
        <v>12.42</v>
      </c>
      <c r="C6" s="1" t="s">
        <v>18</v>
      </c>
      <c r="D6" s="1" t="s">
        <v>19</v>
      </c>
      <c r="E6" s="1" t="s">
        <v>16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4</v>
      </c>
      <c r="P6" s="7">
        <v>0</v>
      </c>
      <c r="Q6" s="7">
        <v>0</v>
      </c>
      <c r="R6" s="7">
        <v>0</v>
      </c>
      <c r="S6" s="7">
        <v>0</v>
      </c>
      <c r="T6" s="7">
        <f>SUM(F6:S6)</f>
        <v>4</v>
      </c>
      <c r="U6" s="8">
        <v>58.11</v>
      </c>
      <c r="V6" s="7">
        <v>5</v>
      </c>
    </row>
  </sheetData>
  <sortState xmlns:xlrd2="http://schemas.microsoft.com/office/spreadsheetml/2017/richdata2" ref="A2:V6">
    <sortCondition ref="E2:E6"/>
    <sortCondition ref="T2:T6"/>
    <sortCondition ref="U2:U6"/>
  </sortState>
  <pageMargins left="0.7" right="0.7" top="0.75" bottom="0.75" header="0.3" footer="0.3"/>
  <pageSetup paperSize="9" orientation="landscape" horizontalDpi="360" verticalDpi="360" r:id="rId1"/>
  <headerFooter>
    <oddHeader>&amp;LSilver Leys Equestrian&amp;C40 CM&amp;R12 September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V7"/>
  <sheetViews>
    <sheetView view="pageLayout" zoomScaleNormal="100" workbookViewId="0">
      <selection activeCell="C9" sqref="C9"/>
    </sheetView>
  </sheetViews>
  <sheetFormatPr defaultRowHeight="15" x14ac:dyDescent="0.25"/>
  <cols>
    <col min="1" max="1" width="4.85546875" customWidth="1"/>
    <col min="2" max="2" width="5.42578125" bestFit="1" customWidth="1"/>
    <col min="3" max="3" width="23.28515625" customWidth="1"/>
    <col min="4" max="4" width="21" customWidth="1"/>
    <col min="5" max="5" width="6.140625" bestFit="1" customWidth="1"/>
    <col min="6" max="19" width="3.28515625" customWidth="1"/>
    <col min="20" max="20" width="7.42578125" bestFit="1" customWidth="1"/>
    <col min="21" max="21" width="8.140625" style="4" customWidth="1"/>
    <col min="22" max="22" width="5.140625" bestFit="1" customWidth="1"/>
    <col min="23" max="23" width="10" bestFit="1" customWidth="1"/>
    <col min="24" max="24" width="11.28515625" bestFit="1" customWidth="1"/>
  </cols>
  <sheetData>
    <row r="1" spans="1:22" x14ac:dyDescent="0.25">
      <c r="A1" s="3" t="s">
        <v>0</v>
      </c>
      <c r="B1" s="3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 t="s">
        <v>63</v>
      </c>
      <c r="I1" s="3" t="s">
        <v>64</v>
      </c>
      <c r="J1" s="3">
        <v>4</v>
      </c>
      <c r="K1" s="3">
        <v>5</v>
      </c>
      <c r="L1" s="3">
        <v>6</v>
      </c>
      <c r="M1" s="3">
        <v>7</v>
      </c>
      <c r="N1" s="3" t="s">
        <v>6</v>
      </c>
      <c r="O1" s="3" t="s">
        <v>7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23</v>
      </c>
      <c r="B2" s="2">
        <v>13.03</v>
      </c>
      <c r="C2" s="1" t="s">
        <v>24</v>
      </c>
      <c r="D2" s="1" t="s">
        <v>25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4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4</v>
      </c>
      <c r="U2" s="8">
        <v>57.29</v>
      </c>
      <c r="V2" s="7">
        <v>1</v>
      </c>
    </row>
    <row r="3" spans="1:22" ht="20.100000000000001" customHeight="1" x14ac:dyDescent="0.25">
      <c r="A3" s="1" t="s">
        <v>26</v>
      </c>
      <c r="B3" s="2">
        <v>13.06</v>
      </c>
      <c r="C3" s="1" t="s">
        <v>27</v>
      </c>
      <c r="D3" s="1" t="s">
        <v>28</v>
      </c>
      <c r="E3" s="1" t="s">
        <v>2</v>
      </c>
      <c r="F3" s="7">
        <v>4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4</v>
      </c>
      <c r="U3" s="8">
        <v>60.35</v>
      </c>
      <c r="V3" s="7">
        <v>2</v>
      </c>
    </row>
    <row r="4" spans="1:22" ht="20.100000000000001" customHeight="1" x14ac:dyDescent="0.25">
      <c r="A4" s="1" t="s">
        <v>14</v>
      </c>
      <c r="B4" s="2">
        <v>12.27</v>
      </c>
      <c r="C4" s="1" t="s">
        <v>10</v>
      </c>
      <c r="D4" s="1" t="s">
        <v>15</v>
      </c>
      <c r="E4" s="1" t="s">
        <v>16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>SUM(F4:S4)</f>
        <v>0</v>
      </c>
      <c r="U4" s="8">
        <v>51.62</v>
      </c>
      <c r="V4" s="7">
        <v>1</v>
      </c>
    </row>
    <row r="5" spans="1:22" ht="20.100000000000001" customHeight="1" x14ac:dyDescent="0.25">
      <c r="A5" s="1" t="s">
        <v>12</v>
      </c>
      <c r="B5" s="2">
        <v>12.3</v>
      </c>
      <c r="C5" s="1" t="s">
        <v>13</v>
      </c>
      <c r="D5" s="1" t="s">
        <v>11</v>
      </c>
      <c r="E5" s="1" t="s">
        <v>16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f>SUM(F5:S5)</f>
        <v>0</v>
      </c>
      <c r="U5" s="8">
        <v>52.57</v>
      </c>
      <c r="V5" s="7">
        <v>2</v>
      </c>
    </row>
    <row r="6" spans="1:22" ht="20.100000000000001" customHeight="1" x14ac:dyDescent="0.25">
      <c r="A6" s="1" t="s">
        <v>17</v>
      </c>
      <c r="B6" s="2">
        <v>13</v>
      </c>
      <c r="C6" s="1" t="s">
        <v>18</v>
      </c>
      <c r="D6" s="1" t="s">
        <v>19</v>
      </c>
      <c r="E6" s="1" t="s">
        <v>16</v>
      </c>
      <c r="F6" s="7">
        <v>0</v>
      </c>
      <c r="G6" s="7">
        <v>0</v>
      </c>
      <c r="H6" s="7">
        <v>0</v>
      </c>
      <c r="I6" s="7">
        <v>0</v>
      </c>
      <c r="J6" s="7">
        <v>4</v>
      </c>
      <c r="K6" s="7">
        <v>0</v>
      </c>
      <c r="L6" s="7">
        <v>0</v>
      </c>
      <c r="M6" s="7">
        <v>0</v>
      </c>
      <c r="N6" s="7">
        <v>0</v>
      </c>
      <c r="O6" s="7">
        <v>4</v>
      </c>
      <c r="P6" s="7">
        <v>0</v>
      </c>
      <c r="Q6" s="7">
        <v>0</v>
      </c>
      <c r="R6" s="7">
        <v>0</v>
      </c>
      <c r="S6" s="7">
        <v>0</v>
      </c>
      <c r="T6" s="7">
        <f>SUM(F6:S6)</f>
        <v>8</v>
      </c>
      <c r="U6" s="8">
        <v>54.92</v>
      </c>
      <c r="V6" s="7">
        <v>3</v>
      </c>
    </row>
    <row r="7" spans="1:22" ht="20.100000000000001" customHeight="1" x14ac:dyDescent="0.25">
      <c r="A7" s="1">
        <v>200</v>
      </c>
      <c r="B7" s="2"/>
      <c r="C7" s="1" t="s">
        <v>65</v>
      </c>
      <c r="D7" s="1" t="s">
        <v>66</v>
      </c>
      <c r="E7" s="1" t="s">
        <v>16</v>
      </c>
      <c r="F7" s="7">
        <v>8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f>SUM(F7:S7)</f>
        <v>8</v>
      </c>
      <c r="U7" s="8">
        <v>56.59</v>
      </c>
      <c r="V7" s="7">
        <v>4</v>
      </c>
    </row>
  </sheetData>
  <sortState xmlns:xlrd2="http://schemas.microsoft.com/office/spreadsheetml/2017/richdata2" ref="A2:V7">
    <sortCondition ref="E2:E7"/>
    <sortCondition ref="T2:T7"/>
    <sortCondition ref="U2:U7"/>
  </sortState>
  <pageMargins left="0.7" right="0.7" top="0.75" bottom="0.75" header="0.3" footer="0.3"/>
  <pageSetup paperSize="9" orientation="landscape" horizontalDpi="360" verticalDpi="360" r:id="rId1"/>
  <headerFooter>
    <oddHeader>&amp;LSilver Leys Equestrian&amp;C50 CM&amp;R12 September 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V6"/>
  <sheetViews>
    <sheetView view="pageLayout" zoomScaleNormal="100" workbookViewId="0">
      <selection activeCell="C7" sqref="B7:C7"/>
    </sheetView>
  </sheetViews>
  <sheetFormatPr defaultRowHeight="15" x14ac:dyDescent="0.25"/>
  <cols>
    <col min="1" max="1" width="4.85546875" customWidth="1"/>
    <col min="2" max="2" width="5.42578125" bestFit="1" customWidth="1"/>
    <col min="3" max="3" width="20.7109375" customWidth="1"/>
    <col min="4" max="4" width="23.85546875" bestFit="1" customWidth="1"/>
    <col min="5" max="5" width="6.140625" bestFit="1" customWidth="1"/>
    <col min="6" max="19" width="3.28515625" customWidth="1"/>
    <col min="20" max="20" width="7.42578125" bestFit="1" customWidth="1"/>
    <col min="21" max="21" width="8" style="4" customWidth="1"/>
    <col min="22" max="22" width="5.140625" bestFit="1" customWidth="1"/>
  </cols>
  <sheetData>
    <row r="1" spans="1:22" x14ac:dyDescent="0.25">
      <c r="A1" s="3" t="s">
        <v>0</v>
      </c>
      <c r="B1" s="3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 t="s">
        <v>63</v>
      </c>
      <c r="I1" s="3" t="s">
        <v>64</v>
      </c>
      <c r="J1" s="3">
        <v>4</v>
      </c>
      <c r="K1" s="3">
        <v>5</v>
      </c>
      <c r="L1" s="3">
        <v>6</v>
      </c>
      <c r="M1" s="3">
        <v>7</v>
      </c>
      <c r="N1" s="3" t="s">
        <v>6</v>
      </c>
      <c r="O1" s="3" t="s">
        <v>7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32</v>
      </c>
      <c r="B2" s="2">
        <v>13.36</v>
      </c>
      <c r="C2" s="1" t="s">
        <v>33</v>
      </c>
      <c r="D2" s="1" t="s">
        <v>34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0</v>
      </c>
      <c r="U2" s="8">
        <v>34.520000000000003</v>
      </c>
      <c r="V2" s="7">
        <v>1</v>
      </c>
    </row>
    <row r="3" spans="1:22" ht="20.100000000000001" customHeight="1" x14ac:dyDescent="0.25">
      <c r="A3" s="1" t="s">
        <v>26</v>
      </c>
      <c r="B3" s="2">
        <v>13.3</v>
      </c>
      <c r="C3" s="1" t="s">
        <v>27</v>
      </c>
      <c r="D3" s="1" t="s">
        <v>28</v>
      </c>
      <c r="E3" s="1" t="s">
        <v>2</v>
      </c>
      <c r="F3" s="7">
        <v>0</v>
      </c>
      <c r="G3" s="7">
        <v>0</v>
      </c>
      <c r="H3" s="7">
        <v>0</v>
      </c>
      <c r="I3" s="7">
        <v>4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4</v>
      </c>
      <c r="U3" s="2">
        <v>40.94</v>
      </c>
      <c r="V3" s="1">
        <v>2</v>
      </c>
    </row>
    <row r="4" spans="1:22" ht="20.100000000000001" customHeight="1" x14ac:dyDescent="0.25">
      <c r="A4" s="1" t="s">
        <v>29</v>
      </c>
      <c r="B4" s="2">
        <v>13.33</v>
      </c>
      <c r="C4" s="1" t="s">
        <v>30</v>
      </c>
      <c r="D4" s="1" t="s">
        <v>31</v>
      </c>
      <c r="E4" s="1" t="s">
        <v>2</v>
      </c>
      <c r="F4" s="7">
        <v>0</v>
      </c>
      <c r="G4" s="7">
        <v>4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4</v>
      </c>
      <c r="Q4" s="7">
        <v>0</v>
      </c>
      <c r="R4" s="7">
        <v>0</v>
      </c>
      <c r="S4" s="7">
        <v>0</v>
      </c>
      <c r="T4" s="7">
        <f>SUM(F4:S4)</f>
        <v>8</v>
      </c>
      <c r="U4" s="8">
        <v>33.770000000000003</v>
      </c>
      <c r="V4" s="7">
        <v>3</v>
      </c>
    </row>
    <row r="5" spans="1:22" ht="20.100000000000001" customHeight="1" x14ac:dyDescent="0.25">
      <c r="A5" s="1" t="s">
        <v>23</v>
      </c>
      <c r="B5" s="2">
        <v>13.27</v>
      </c>
      <c r="C5" s="1" t="s">
        <v>24</v>
      </c>
      <c r="D5" s="1" t="s">
        <v>25</v>
      </c>
      <c r="E5" s="1" t="s">
        <v>2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99</v>
      </c>
      <c r="T5" s="7">
        <f>SUM(F5:S5)</f>
        <v>99</v>
      </c>
      <c r="U5" s="8"/>
      <c r="V5" s="7"/>
    </row>
    <row r="6" spans="1:22" ht="20.100000000000001" customHeight="1" x14ac:dyDescent="0.25">
      <c r="A6" s="1" t="s">
        <v>35</v>
      </c>
      <c r="B6" s="2">
        <v>13.39</v>
      </c>
      <c r="C6" s="1" t="s">
        <v>36</v>
      </c>
      <c r="D6" s="1" t="s">
        <v>37</v>
      </c>
      <c r="E6" s="1" t="s">
        <v>16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4</v>
      </c>
      <c r="O6" s="7">
        <v>0</v>
      </c>
      <c r="P6" s="7">
        <v>0</v>
      </c>
      <c r="Q6" s="7">
        <v>0</v>
      </c>
      <c r="R6" s="7">
        <v>4</v>
      </c>
      <c r="S6" s="7">
        <v>0</v>
      </c>
      <c r="T6" s="7">
        <f>SUM(F6:S6)</f>
        <v>8</v>
      </c>
      <c r="U6" s="8">
        <v>34.86</v>
      </c>
      <c r="V6" s="7">
        <v>1</v>
      </c>
    </row>
  </sheetData>
  <sortState xmlns:xlrd2="http://schemas.microsoft.com/office/spreadsheetml/2017/richdata2" ref="A2:V6">
    <sortCondition ref="E2:E6"/>
    <sortCondition ref="T2:T6"/>
    <sortCondition ref="U2:U6"/>
  </sortState>
  <pageMargins left="0.7" right="0.7" top="0.75" bottom="0.75" header="0.3" footer="0.3"/>
  <pageSetup paperSize="9" orientation="landscape" horizontalDpi="360" verticalDpi="360" r:id="rId1"/>
  <headerFooter>
    <oddHeader>&amp;LSilver Leys Equestrian&amp;C60 CM&amp;R12 September 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V7"/>
  <sheetViews>
    <sheetView view="pageLayout" zoomScaleNormal="100" workbookViewId="0">
      <selection activeCell="C9" sqref="C9"/>
    </sheetView>
  </sheetViews>
  <sheetFormatPr defaultRowHeight="15" x14ac:dyDescent="0.25"/>
  <cols>
    <col min="1" max="1" width="4.85546875" customWidth="1"/>
    <col min="2" max="2" width="6" bestFit="1" customWidth="1"/>
    <col min="3" max="3" width="20.85546875" bestFit="1" customWidth="1"/>
    <col min="4" max="4" width="25" bestFit="1" customWidth="1"/>
    <col min="5" max="5" width="6.140625" bestFit="1" customWidth="1"/>
    <col min="6" max="19" width="3.28515625" customWidth="1"/>
    <col min="20" max="20" width="7.42578125" bestFit="1" customWidth="1"/>
    <col min="21" max="21" width="8" style="4" customWidth="1"/>
    <col min="22" max="22" width="5.140625" bestFit="1" customWidth="1"/>
    <col min="23" max="23" width="10" bestFit="1" customWidth="1"/>
    <col min="24" max="24" width="11.28515625" bestFit="1" customWidth="1"/>
  </cols>
  <sheetData>
    <row r="1" spans="1:22" x14ac:dyDescent="0.25">
      <c r="A1" s="3" t="s">
        <v>0</v>
      </c>
      <c r="B1" s="3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 t="s">
        <v>63</v>
      </c>
      <c r="I1" s="3" t="s">
        <v>64</v>
      </c>
      <c r="J1" s="3">
        <v>4</v>
      </c>
      <c r="K1" s="3">
        <v>5</v>
      </c>
      <c r="L1" s="3">
        <v>6</v>
      </c>
      <c r="M1" s="3">
        <v>7</v>
      </c>
      <c r="N1" s="3" t="s">
        <v>6</v>
      </c>
      <c r="O1" s="3" t="s">
        <v>7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44</v>
      </c>
      <c r="B2" s="2">
        <v>14.09</v>
      </c>
      <c r="C2" s="1" t="s">
        <v>45</v>
      </c>
      <c r="D2" s="1" t="s">
        <v>46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0</v>
      </c>
      <c r="U2" s="8">
        <v>49.09</v>
      </c>
      <c r="V2" s="7">
        <v>1</v>
      </c>
    </row>
    <row r="3" spans="1:22" ht="20.100000000000001" customHeight="1" x14ac:dyDescent="0.25">
      <c r="A3" s="1" t="s">
        <v>29</v>
      </c>
      <c r="B3" s="2">
        <v>14</v>
      </c>
      <c r="C3" s="1" t="s">
        <v>30</v>
      </c>
      <c r="D3" s="1" t="s">
        <v>31</v>
      </c>
      <c r="E3" s="1" t="s">
        <v>2</v>
      </c>
      <c r="F3" s="1">
        <v>4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4</v>
      </c>
      <c r="U3" s="8">
        <v>30.38</v>
      </c>
      <c r="V3" s="7">
        <v>2</v>
      </c>
    </row>
    <row r="4" spans="1:22" ht="20.100000000000001" customHeight="1" x14ac:dyDescent="0.25">
      <c r="A4" s="1" t="s">
        <v>41</v>
      </c>
      <c r="B4" s="2">
        <v>14.12</v>
      </c>
      <c r="C4" s="1" t="s">
        <v>42</v>
      </c>
      <c r="D4" s="1" t="s">
        <v>43</v>
      </c>
      <c r="E4" s="1" t="s">
        <v>2</v>
      </c>
      <c r="F4" s="7">
        <v>0</v>
      </c>
      <c r="G4" s="1">
        <v>4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4</v>
      </c>
      <c r="P4" s="1">
        <v>0</v>
      </c>
      <c r="Q4" s="1">
        <v>0</v>
      </c>
      <c r="R4" s="1">
        <v>0</v>
      </c>
      <c r="S4" s="1">
        <v>0</v>
      </c>
      <c r="T4" s="7">
        <f>SUM(F4:S4)</f>
        <v>8</v>
      </c>
      <c r="U4" s="8">
        <v>59.95</v>
      </c>
      <c r="V4" s="7">
        <v>3</v>
      </c>
    </row>
    <row r="5" spans="1:22" ht="20.100000000000001" customHeight="1" x14ac:dyDescent="0.25">
      <c r="A5" s="1" t="s">
        <v>32</v>
      </c>
      <c r="B5" s="2">
        <v>14.03</v>
      </c>
      <c r="C5" s="1" t="s">
        <v>33</v>
      </c>
      <c r="D5" s="1" t="s">
        <v>34</v>
      </c>
      <c r="E5" s="1" t="s">
        <v>2</v>
      </c>
      <c r="F5" s="7">
        <v>4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4</v>
      </c>
      <c r="M5" s="7">
        <v>0</v>
      </c>
      <c r="N5" s="7">
        <v>4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f>SUM(F5:S5)</f>
        <v>12</v>
      </c>
      <c r="U5" s="8">
        <v>33.64</v>
      </c>
      <c r="V5" s="7">
        <v>4</v>
      </c>
    </row>
    <row r="6" spans="1:22" ht="20.100000000000001" customHeight="1" x14ac:dyDescent="0.25">
      <c r="A6" s="1" t="s">
        <v>38</v>
      </c>
      <c r="B6" s="2">
        <v>14.15</v>
      </c>
      <c r="C6" s="1" t="s">
        <v>39</v>
      </c>
      <c r="D6" s="1" t="s">
        <v>40</v>
      </c>
      <c r="E6" s="1" t="s">
        <v>2</v>
      </c>
      <c r="F6" s="7">
        <v>4</v>
      </c>
      <c r="G6" s="7">
        <v>4</v>
      </c>
      <c r="H6" s="7">
        <v>4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4</v>
      </c>
      <c r="O6" s="7">
        <v>0</v>
      </c>
      <c r="P6" s="7">
        <v>0</v>
      </c>
      <c r="Q6" s="7">
        <v>0</v>
      </c>
      <c r="R6" s="7">
        <v>4</v>
      </c>
      <c r="S6" s="7">
        <v>0</v>
      </c>
      <c r="T6" s="7">
        <f>SUM(F6:S6)</f>
        <v>20</v>
      </c>
      <c r="U6" s="8">
        <v>48.02</v>
      </c>
      <c r="V6" s="7">
        <v>5</v>
      </c>
    </row>
    <row r="7" spans="1:22" ht="20.100000000000001" customHeight="1" x14ac:dyDescent="0.25">
      <c r="A7" s="1" t="s">
        <v>35</v>
      </c>
      <c r="B7" s="2">
        <v>14.06</v>
      </c>
      <c r="C7" s="1" t="s">
        <v>36</v>
      </c>
      <c r="D7" s="1" t="s">
        <v>37</v>
      </c>
      <c r="E7" s="1" t="s">
        <v>16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f>SUM(F7:S7)</f>
        <v>0</v>
      </c>
      <c r="U7" s="8">
        <v>42.24</v>
      </c>
      <c r="V7" s="7">
        <v>1</v>
      </c>
    </row>
  </sheetData>
  <sortState xmlns:xlrd2="http://schemas.microsoft.com/office/spreadsheetml/2017/richdata2" ref="A2:V7">
    <sortCondition ref="E2:E7"/>
    <sortCondition ref="T2:T7"/>
    <sortCondition ref="U2:U7"/>
  </sortState>
  <pageMargins left="0.7" right="0.7" top="0.75" bottom="0.75" header="0.3" footer="0.3"/>
  <pageSetup paperSize="9" orientation="landscape" horizontalDpi="360" verticalDpi="360" r:id="rId1"/>
  <headerFooter>
    <oddHeader xml:space="preserve">&amp;LSilver Leys Equestrian&amp;C70 CM&amp;R12 September 2021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V9"/>
  <sheetViews>
    <sheetView view="pageLayout" topLeftCell="B3" zoomScaleNormal="100" workbookViewId="0">
      <selection activeCell="D13" sqref="D13"/>
    </sheetView>
  </sheetViews>
  <sheetFormatPr defaultRowHeight="15" x14ac:dyDescent="0.25"/>
  <cols>
    <col min="1" max="1" width="4.85546875" customWidth="1"/>
    <col min="2" max="2" width="5.5703125" bestFit="1" customWidth="1"/>
    <col min="3" max="3" width="22.42578125" customWidth="1"/>
    <col min="4" max="4" width="25" bestFit="1" customWidth="1"/>
    <col min="5" max="5" width="6.140625" bestFit="1" customWidth="1"/>
    <col min="6" max="19" width="3.28515625" customWidth="1"/>
    <col min="20" max="20" width="7.42578125" bestFit="1" customWidth="1"/>
    <col min="21" max="21" width="8.140625" style="4" customWidth="1"/>
    <col min="22" max="22" width="5.140625" bestFit="1" customWidth="1"/>
  </cols>
  <sheetData>
    <row r="1" spans="1:22" x14ac:dyDescent="0.25">
      <c r="A1" s="3" t="s">
        <v>0</v>
      </c>
      <c r="B1" s="3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 t="s">
        <v>63</v>
      </c>
      <c r="I1" s="3" t="s">
        <v>64</v>
      </c>
      <c r="J1" s="3">
        <v>4</v>
      </c>
      <c r="K1" s="3">
        <v>5</v>
      </c>
      <c r="L1" s="3">
        <v>6</v>
      </c>
      <c r="M1" s="3">
        <v>7</v>
      </c>
      <c r="N1" s="3" t="s">
        <v>6</v>
      </c>
      <c r="O1" s="3" t="s">
        <v>7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50</v>
      </c>
      <c r="B2" s="2">
        <v>14.54</v>
      </c>
      <c r="C2" s="1" t="s">
        <v>51</v>
      </c>
      <c r="D2" s="1" t="s">
        <v>52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0</v>
      </c>
      <c r="U2" s="8">
        <v>39.58</v>
      </c>
      <c r="V2" s="7">
        <v>1</v>
      </c>
    </row>
    <row r="3" spans="1:22" ht="20.100000000000001" customHeight="1" x14ac:dyDescent="0.25">
      <c r="A3" s="1" t="s">
        <v>38</v>
      </c>
      <c r="B3" s="2">
        <v>14.42</v>
      </c>
      <c r="C3" s="1" t="s">
        <v>39</v>
      </c>
      <c r="D3" s="1" t="s">
        <v>40</v>
      </c>
      <c r="E3" s="1" t="s">
        <v>2</v>
      </c>
      <c r="F3" s="7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7">
        <f>SUM(F3:S3)</f>
        <v>0</v>
      </c>
      <c r="U3" s="2">
        <v>45.39</v>
      </c>
      <c r="V3" s="1">
        <v>2</v>
      </c>
    </row>
    <row r="4" spans="1:22" ht="20.100000000000001" customHeight="1" x14ac:dyDescent="0.25">
      <c r="A4" s="1" t="s">
        <v>47</v>
      </c>
      <c r="B4" s="2">
        <v>14.48</v>
      </c>
      <c r="C4" s="1" t="s">
        <v>48</v>
      </c>
      <c r="D4" s="1" t="s">
        <v>49</v>
      </c>
      <c r="E4" s="1" t="s">
        <v>2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4</v>
      </c>
      <c r="Q4" s="7">
        <v>0</v>
      </c>
      <c r="R4" s="7">
        <v>0</v>
      </c>
      <c r="S4" s="7">
        <v>0</v>
      </c>
      <c r="T4" s="7">
        <f>SUM(F4:S4)</f>
        <v>4</v>
      </c>
      <c r="U4" s="8">
        <v>45.23</v>
      </c>
      <c r="V4" s="7">
        <v>3</v>
      </c>
    </row>
    <row r="5" spans="1:22" ht="20.100000000000001" customHeight="1" x14ac:dyDescent="0.25">
      <c r="A5" s="1" t="s">
        <v>41</v>
      </c>
      <c r="B5" s="2">
        <v>14.39</v>
      </c>
      <c r="C5" s="1" t="s">
        <v>42</v>
      </c>
      <c r="D5" s="1" t="s">
        <v>43</v>
      </c>
      <c r="E5" s="1" t="s">
        <v>2</v>
      </c>
      <c r="F5" s="1">
        <v>0</v>
      </c>
      <c r="G5" s="7">
        <v>4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4</v>
      </c>
      <c r="S5" s="7">
        <v>0</v>
      </c>
      <c r="T5" s="7">
        <f>SUM(F5:S5)</f>
        <v>8</v>
      </c>
      <c r="U5" s="8">
        <v>49.73</v>
      </c>
      <c r="V5" s="7">
        <v>4</v>
      </c>
    </row>
    <row r="6" spans="1:22" ht="20.100000000000001" customHeight="1" x14ac:dyDescent="0.25">
      <c r="A6" s="1" t="s">
        <v>44</v>
      </c>
      <c r="B6" s="2">
        <v>14.36</v>
      </c>
      <c r="C6" s="1" t="s">
        <v>45</v>
      </c>
      <c r="D6" s="1" t="s">
        <v>46</v>
      </c>
      <c r="E6" s="1" t="s">
        <v>2</v>
      </c>
      <c r="F6" s="7">
        <v>4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4</v>
      </c>
      <c r="P6" s="7">
        <v>0</v>
      </c>
      <c r="Q6" s="7">
        <v>0</v>
      </c>
      <c r="R6" s="7">
        <v>0</v>
      </c>
      <c r="S6" s="7">
        <v>0</v>
      </c>
      <c r="T6" s="7">
        <f>SUM(F6:S6)</f>
        <v>8</v>
      </c>
      <c r="U6" s="8">
        <v>49.8</v>
      </c>
      <c r="V6" s="7">
        <v>5</v>
      </c>
    </row>
    <row r="7" spans="1:22" ht="20.100000000000001" customHeight="1" x14ac:dyDescent="0.25">
      <c r="A7" s="1">
        <v>201</v>
      </c>
      <c r="B7" s="2"/>
      <c r="C7" s="1" t="s">
        <v>67</v>
      </c>
      <c r="D7" s="1" t="s">
        <v>68</v>
      </c>
      <c r="E7" s="1" t="s">
        <v>16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f>SUM(F7:S7)</f>
        <v>0</v>
      </c>
      <c r="U7" s="2">
        <v>33.17</v>
      </c>
      <c r="V7" s="1">
        <v>1</v>
      </c>
    </row>
    <row r="8" spans="1:22" ht="20.100000000000001" customHeight="1" x14ac:dyDescent="0.25">
      <c r="A8" s="1" t="s">
        <v>56</v>
      </c>
      <c r="B8" s="2">
        <v>14.51</v>
      </c>
      <c r="C8" s="1" t="s">
        <v>57</v>
      </c>
      <c r="D8" s="1" t="s">
        <v>58</v>
      </c>
      <c r="E8" s="1" t="s">
        <v>16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f>SUM(F8:S8)</f>
        <v>0</v>
      </c>
      <c r="U8" s="8">
        <v>36.79</v>
      </c>
      <c r="V8" s="7">
        <v>2</v>
      </c>
    </row>
    <row r="9" spans="1:22" ht="20.100000000000001" customHeight="1" x14ac:dyDescent="0.25">
      <c r="A9" s="1" t="s">
        <v>53</v>
      </c>
      <c r="B9" s="2">
        <v>14.57</v>
      </c>
      <c r="C9" s="1" t="s">
        <v>54</v>
      </c>
      <c r="D9" s="1" t="s">
        <v>55</v>
      </c>
      <c r="E9" s="1" t="s">
        <v>16</v>
      </c>
      <c r="F9" s="7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4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7">
        <f>SUM(F9:S9)</f>
        <v>4</v>
      </c>
      <c r="U9" s="2">
        <v>43.59</v>
      </c>
      <c r="V9" s="1">
        <v>3</v>
      </c>
    </row>
  </sheetData>
  <sortState xmlns:xlrd2="http://schemas.microsoft.com/office/spreadsheetml/2017/richdata2" ref="A2:V9">
    <sortCondition ref="E2:E9"/>
    <sortCondition ref="T2:T9"/>
    <sortCondition ref="U2:U9"/>
  </sortState>
  <pageMargins left="0.7" right="0.7" top="0.75" bottom="0.75" header="0.3" footer="0.3"/>
  <pageSetup paperSize="9" orientation="landscape" horizontalDpi="360" verticalDpi="360" r:id="rId1"/>
  <headerFooter>
    <oddHeader>&amp;LSilver Leys Equestrian&amp;C80 CM&amp;R12 September 2021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V6"/>
  <sheetViews>
    <sheetView view="pageLayout" zoomScaleNormal="100" workbookViewId="0">
      <selection activeCell="A4" sqref="A4:E4"/>
    </sheetView>
  </sheetViews>
  <sheetFormatPr defaultRowHeight="15" x14ac:dyDescent="0.25"/>
  <cols>
    <col min="1" max="1" width="4.85546875" customWidth="1"/>
    <col min="2" max="2" width="5.42578125" bestFit="1" customWidth="1"/>
    <col min="3" max="3" width="20.85546875" bestFit="1" customWidth="1"/>
    <col min="4" max="4" width="26.5703125" bestFit="1" customWidth="1"/>
    <col min="5" max="5" width="6.140625" bestFit="1" customWidth="1"/>
    <col min="6" max="19" width="3.28515625" customWidth="1"/>
    <col min="20" max="20" width="7.42578125" bestFit="1" customWidth="1"/>
    <col min="21" max="21" width="7.5703125" style="4" customWidth="1"/>
    <col min="22" max="22" width="5.140625" bestFit="1" customWidth="1"/>
    <col min="24" max="24" width="11.28515625" bestFit="1" customWidth="1"/>
  </cols>
  <sheetData>
    <row r="1" spans="1:22" x14ac:dyDescent="0.25">
      <c r="A1" s="3" t="s">
        <v>0</v>
      </c>
      <c r="B1" s="3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 t="s">
        <v>63</v>
      </c>
      <c r="I1" s="3" t="s">
        <v>64</v>
      </c>
      <c r="J1" s="3">
        <v>4</v>
      </c>
      <c r="K1" s="3">
        <v>5</v>
      </c>
      <c r="L1" s="3">
        <v>6</v>
      </c>
      <c r="M1" s="3">
        <v>7</v>
      </c>
      <c r="N1" s="3" t="s">
        <v>6</v>
      </c>
      <c r="O1" s="3" t="s">
        <v>7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59</v>
      </c>
      <c r="B2" s="2">
        <v>15.27</v>
      </c>
      <c r="C2" s="1" t="s">
        <v>60</v>
      </c>
      <c r="D2" s="1" t="s">
        <v>61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0</v>
      </c>
      <c r="U2" s="8">
        <v>43.18</v>
      </c>
      <c r="V2" s="7">
        <v>1</v>
      </c>
    </row>
    <row r="3" spans="1:22" ht="20.100000000000001" customHeight="1" x14ac:dyDescent="0.25">
      <c r="A3" s="1" t="s">
        <v>50</v>
      </c>
      <c r="B3" s="2">
        <v>15.21</v>
      </c>
      <c r="C3" s="1" t="s">
        <v>51</v>
      </c>
      <c r="D3" s="1" t="s">
        <v>52</v>
      </c>
      <c r="E3" s="1" t="s">
        <v>2</v>
      </c>
      <c r="F3" s="7">
        <v>4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4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8</v>
      </c>
      <c r="U3" s="8">
        <v>41.27</v>
      </c>
      <c r="V3" s="7">
        <v>2</v>
      </c>
    </row>
    <row r="4" spans="1:22" ht="20.100000000000001" customHeight="1" x14ac:dyDescent="0.25">
      <c r="A4" s="1" t="s">
        <v>47</v>
      </c>
      <c r="B4" s="2">
        <v>15.15</v>
      </c>
      <c r="C4" s="1" t="s">
        <v>48</v>
      </c>
      <c r="D4" s="1" t="s">
        <v>49</v>
      </c>
      <c r="E4" s="1" t="s">
        <v>2</v>
      </c>
      <c r="F4" s="7">
        <v>4</v>
      </c>
      <c r="G4" s="7">
        <v>0</v>
      </c>
      <c r="H4" s="7">
        <v>0</v>
      </c>
      <c r="I4" s="7">
        <v>4</v>
      </c>
      <c r="J4" s="7">
        <v>0</v>
      </c>
      <c r="K4" s="7">
        <v>0</v>
      </c>
      <c r="L4" s="7">
        <v>4</v>
      </c>
      <c r="M4" s="7">
        <v>0</v>
      </c>
      <c r="N4" s="7">
        <v>0</v>
      </c>
      <c r="O4" s="7">
        <v>0</v>
      </c>
      <c r="P4" s="7">
        <v>4</v>
      </c>
      <c r="Q4" s="7">
        <v>0</v>
      </c>
      <c r="R4" s="7">
        <v>0</v>
      </c>
      <c r="S4" s="7">
        <v>0</v>
      </c>
      <c r="T4" s="7">
        <f>SUM(F4:S4)</f>
        <v>16</v>
      </c>
      <c r="U4" s="8">
        <v>41.42</v>
      </c>
      <c r="V4" s="7">
        <v>3</v>
      </c>
    </row>
    <row r="5" spans="1:22" ht="20.100000000000001" customHeight="1" x14ac:dyDescent="0.25">
      <c r="A5" s="1">
        <v>200</v>
      </c>
      <c r="B5" s="2"/>
      <c r="C5" s="1" t="s">
        <v>67</v>
      </c>
      <c r="D5" s="1" t="s">
        <v>68</v>
      </c>
      <c r="E5" s="1" t="s">
        <v>16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f>SUM(F5:S5)</f>
        <v>0</v>
      </c>
      <c r="U5" s="8">
        <v>33.630000000000003</v>
      </c>
      <c r="V5" s="7">
        <v>1</v>
      </c>
    </row>
    <row r="6" spans="1:22" ht="20.100000000000001" customHeight="1" x14ac:dyDescent="0.25">
      <c r="A6" s="1" t="s">
        <v>62</v>
      </c>
      <c r="B6" s="2">
        <v>15.24</v>
      </c>
      <c r="C6" s="1" t="s">
        <v>54</v>
      </c>
      <c r="D6" s="1" t="s">
        <v>55</v>
      </c>
      <c r="E6" s="1" t="s">
        <v>16</v>
      </c>
      <c r="F6" s="7">
        <v>0</v>
      </c>
      <c r="G6" s="7">
        <v>0</v>
      </c>
      <c r="H6" s="7">
        <v>0</v>
      </c>
      <c r="I6" s="7"/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4</v>
      </c>
      <c r="R6" s="7">
        <v>0</v>
      </c>
      <c r="S6" s="7">
        <v>0</v>
      </c>
      <c r="T6" s="7">
        <f>SUM(F6:S6)</f>
        <v>4</v>
      </c>
      <c r="U6" s="8">
        <v>30.2</v>
      </c>
      <c r="V6" s="7">
        <v>2</v>
      </c>
    </row>
  </sheetData>
  <sortState xmlns:xlrd2="http://schemas.microsoft.com/office/spreadsheetml/2017/richdata2" ref="A2:V6">
    <sortCondition ref="E2:E6"/>
    <sortCondition ref="T2:T6"/>
    <sortCondition ref="U2:U6"/>
  </sortState>
  <pageMargins left="0.7" right="0.7" top="0.75" bottom="0.75" header="0.3" footer="0.3"/>
  <pageSetup paperSize="9" orientation="landscape" horizontalDpi="360" verticalDpi="360" r:id="rId1"/>
  <headerFooter>
    <oddHeader>&amp;LSilver Leys Equestrian&amp;C90 CM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V2"/>
  <sheetViews>
    <sheetView view="pageLayout" zoomScaleNormal="100" workbookViewId="0">
      <selection activeCell="A3" sqref="A3:XFD31"/>
    </sheetView>
  </sheetViews>
  <sheetFormatPr defaultRowHeight="15" x14ac:dyDescent="0.25"/>
  <cols>
    <col min="1" max="1" width="4.85546875" customWidth="1"/>
    <col min="2" max="2" width="5.42578125" bestFit="1" customWidth="1"/>
    <col min="3" max="3" width="20.85546875" bestFit="1" customWidth="1"/>
    <col min="4" max="4" width="26.5703125" bestFit="1" customWidth="1"/>
    <col min="5" max="5" width="6.140625" bestFit="1" customWidth="1"/>
    <col min="6" max="19" width="3.28515625" customWidth="1"/>
    <col min="20" max="20" width="7.42578125" bestFit="1" customWidth="1"/>
    <col min="21" max="21" width="7.5703125" style="4" customWidth="1"/>
    <col min="22" max="22" width="5.140625" bestFit="1" customWidth="1"/>
  </cols>
  <sheetData>
    <row r="1" spans="1:22" x14ac:dyDescent="0.25">
      <c r="A1" s="3" t="s">
        <v>0</v>
      </c>
      <c r="B1" s="3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 t="s">
        <v>63</v>
      </c>
      <c r="I1" s="3" t="s">
        <v>64</v>
      </c>
      <c r="J1" s="3">
        <v>4</v>
      </c>
      <c r="K1" s="3">
        <v>5</v>
      </c>
      <c r="L1" s="3">
        <v>6</v>
      </c>
      <c r="M1" s="3">
        <v>7</v>
      </c>
      <c r="N1" s="3" t="s">
        <v>6</v>
      </c>
      <c r="O1" s="3" t="s">
        <v>7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59</v>
      </c>
      <c r="B2" s="2">
        <v>15.42</v>
      </c>
      <c r="C2" s="1" t="s">
        <v>60</v>
      </c>
      <c r="D2" s="1" t="s">
        <v>61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 t="shared" ref="T2" si="0">SUM(F2:S2)</f>
        <v>0</v>
      </c>
      <c r="U2" s="8">
        <v>42.3</v>
      </c>
      <c r="V2" s="7">
        <v>1</v>
      </c>
    </row>
  </sheetData>
  <pageMargins left="0.7" right="0.7" top="0.75" bottom="0.75" header="0.3" footer="0.3"/>
  <pageSetup paperSize="9" orientation="landscape" horizontalDpi="360" verticalDpi="360" r:id="rId1"/>
  <headerFooter>
    <oddHeader>&amp;LSilver Leys Equestrian&amp;C100 CM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30cm</vt:lpstr>
      <vt:lpstr>40cm</vt:lpstr>
      <vt:lpstr>50cm</vt:lpstr>
      <vt:lpstr>60cm</vt:lpstr>
      <vt:lpstr>70cm</vt:lpstr>
      <vt:lpstr>80cm</vt:lpstr>
      <vt:lpstr>90cm</vt:lpstr>
      <vt:lpstr>100cm</vt:lpstr>
      <vt:lpstr>'100cm'!Print_Area</vt:lpstr>
      <vt:lpstr>'30cm'!Print_Area</vt:lpstr>
      <vt:lpstr>'40cm'!Print_Area</vt:lpstr>
      <vt:lpstr>'50cm'!Print_Area</vt:lpstr>
      <vt:lpstr>'60cm'!Print_Area</vt:lpstr>
      <vt:lpstr>'70cm'!Print_Area</vt:lpstr>
      <vt:lpstr>'80cm'!Print_Area</vt:lpstr>
      <vt:lpstr>'90cm'!Print_Area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cp:lastPrinted>2021-09-11T11:07:47Z</cp:lastPrinted>
  <dcterms:created xsi:type="dcterms:W3CDTF">2018-11-06T21:35:45Z</dcterms:created>
  <dcterms:modified xsi:type="dcterms:W3CDTF">2021-09-12T14:37:09Z</dcterms:modified>
</cp:coreProperties>
</file>