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cuments\Silver Leys\20210608 Jump A\"/>
    </mc:Choice>
  </mc:AlternateContent>
  <xr:revisionPtr revIDLastSave="0" documentId="8_{CB435B38-98A2-4C2F-A679-DB744F44F23C}" xr6:coauthVersionLast="47" xr6:coauthVersionMax="47" xr10:uidLastSave="{00000000-0000-0000-0000-000000000000}"/>
  <bookViews>
    <workbookView xWindow="-120" yWindow="-120" windowWidth="20730" windowHeight="11160" tabRatio="774" activeTab="1" xr2:uid="{00000000-000D-0000-FFFF-FFFF00000000}"/>
  </bookViews>
  <sheets>
    <sheet name="Master" sheetId="1" r:id="rId1"/>
    <sheet name="40cm" sheetId="15" r:id="rId2"/>
    <sheet name="60cm" sheetId="16" r:id="rId3"/>
    <sheet name="70cm" sheetId="17" r:id="rId4"/>
    <sheet name="80cm" sheetId="18" r:id="rId5"/>
    <sheet name="90cm" sheetId="19" r:id="rId6"/>
  </sheets>
  <definedNames>
    <definedName name="_xlnm._FilterDatabase" localSheetId="1" hidden="1">'40cm'!$A$1:$W$8</definedName>
    <definedName name="_xlnm._FilterDatabase" localSheetId="2" hidden="1">'60cm'!$A$1:$V$10</definedName>
    <definedName name="_xlnm._FilterDatabase" localSheetId="3" hidden="1">'70cm'!$A$1:$V$10</definedName>
    <definedName name="_xlnm._FilterDatabase" localSheetId="4" hidden="1">'80cm'!$A$1:$V$9</definedName>
    <definedName name="_xlnm._FilterDatabase" localSheetId="5" hidden="1">'90cm'!$A$1:$W$6</definedName>
    <definedName name="_xlnm._FilterDatabase" localSheetId="0" hidden="1">Master!$A$1:$H$34</definedName>
    <definedName name="_xlnm.Print_Area" localSheetId="1">'40cm'!$A$1:$V$8</definedName>
    <definedName name="_xlnm.Print_Area" localSheetId="2">'60cm'!$A$1:$U$10</definedName>
    <definedName name="_xlnm.Print_Area" localSheetId="3">'70cm'!$A$1:$V$12</definedName>
    <definedName name="_xlnm.Print_Area" localSheetId="4">'80cm'!$A$1:$V$10</definedName>
    <definedName name="_xlnm.Print_Area" localSheetId="5">'90cm'!$A$1:$V$6</definedName>
    <definedName name="_xlnm.Print_Area" localSheetId="0">Master!$A$1:$H$49</definedName>
  </definedNames>
  <calcPr calcId="181029"/>
</workbook>
</file>

<file path=xl/calcChain.xml><?xml version="1.0" encoding="utf-8"?>
<calcChain xmlns="http://schemas.openxmlformats.org/spreadsheetml/2006/main">
  <c r="V7" i="15" l="1"/>
  <c r="D51" i="1" l="1"/>
  <c r="D53" i="1" s="1"/>
  <c r="E51" i="1"/>
  <c r="E53" i="1" s="1"/>
  <c r="F51" i="1"/>
  <c r="F53" i="1" s="1"/>
  <c r="G51" i="1"/>
  <c r="G53" i="1" s="1"/>
  <c r="H51" i="1"/>
  <c r="H53" i="1" s="1"/>
  <c r="T2" i="19" l="1"/>
  <c r="T5" i="19"/>
  <c r="T6" i="19"/>
  <c r="T4" i="19"/>
  <c r="T3" i="19"/>
  <c r="T6" i="18"/>
  <c r="T8" i="18"/>
  <c r="T4" i="18"/>
  <c r="T7" i="18"/>
  <c r="T10" i="18"/>
  <c r="T3" i="18"/>
  <c r="T2" i="18"/>
  <c r="T5" i="18"/>
  <c r="T6" i="17"/>
  <c r="T3" i="17"/>
  <c r="T10" i="17"/>
  <c r="T11" i="17"/>
  <c r="T5" i="17"/>
  <c r="T8" i="17"/>
  <c r="T7" i="17"/>
  <c r="T2" i="17"/>
  <c r="T4" i="17"/>
  <c r="T12" i="17"/>
  <c r="T9" i="17"/>
  <c r="T9" i="16"/>
  <c r="T5" i="16"/>
  <c r="T8" i="16"/>
  <c r="T3" i="16"/>
  <c r="T2" i="16"/>
  <c r="T6" i="16"/>
  <c r="T10" i="16"/>
  <c r="T7" i="16"/>
  <c r="T4" i="16"/>
  <c r="T8" i="15"/>
  <c r="T2" i="15"/>
  <c r="T4" i="15"/>
  <c r="T5" i="15"/>
  <c r="T3" i="15"/>
  <c r="T6" i="15"/>
  <c r="T7" i="15"/>
</calcChain>
</file>

<file path=xl/sharedStrings.xml><?xml version="1.0" encoding="utf-8"?>
<sst xmlns="http://schemas.openxmlformats.org/spreadsheetml/2006/main" count="319" uniqueCount="115">
  <si>
    <t>No</t>
  </si>
  <si>
    <t>Rider</t>
  </si>
  <si>
    <t>Horse</t>
  </si>
  <si>
    <t>Time</t>
  </si>
  <si>
    <t>FAULTS</t>
  </si>
  <si>
    <t>place</t>
  </si>
  <si>
    <t>130</t>
  </si>
  <si>
    <t>128</t>
  </si>
  <si>
    <t>H / P</t>
  </si>
  <si>
    <t>119</t>
  </si>
  <si>
    <t>Maisie Keen</t>
  </si>
  <si>
    <t>Red Hot Chilli Piper</t>
  </si>
  <si>
    <t>126</t>
  </si>
  <si>
    <t>Natasha Danino</t>
  </si>
  <si>
    <t>Bessy</t>
  </si>
  <si>
    <t>101</t>
  </si>
  <si>
    <t>Issy Sweeney</t>
  </si>
  <si>
    <t>Bert</t>
  </si>
  <si>
    <t>102</t>
  </si>
  <si>
    <t>Lucy Sweeney</t>
  </si>
  <si>
    <t>106</t>
  </si>
  <si>
    <t>Sophia Stavrou</t>
  </si>
  <si>
    <t>Teddy</t>
  </si>
  <si>
    <t>107</t>
  </si>
  <si>
    <t>Stephanie Stavrou</t>
  </si>
  <si>
    <t>Rocher</t>
  </si>
  <si>
    <t>Pony</t>
  </si>
  <si>
    <t>105</t>
  </si>
  <si>
    <t>Chloe Welsh</t>
  </si>
  <si>
    <t>Skye’s the limit</t>
  </si>
  <si>
    <t>104</t>
  </si>
  <si>
    <t>Louise Brockley</t>
  </si>
  <si>
    <t>Paddy</t>
  </si>
  <si>
    <t>117</t>
  </si>
  <si>
    <t>Robyn Wakelin</t>
  </si>
  <si>
    <t>Rodney</t>
  </si>
  <si>
    <t>122</t>
  </si>
  <si>
    <t>Ellie Lovelidge</t>
  </si>
  <si>
    <t>Cracker</t>
  </si>
  <si>
    <t>129</t>
  </si>
  <si>
    <t>Sophia Kelly</t>
  </si>
  <si>
    <t>Bertie</t>
  </si>
  <si>
    <t>Danniella Bygrave</t>
  </si>
  <si>
    <t>Jo</t>
  </si>
  <si>
    <t>110</t>
  </si>
  <si>
    <t>Alice Thurgood</t>
  </si>
  <si>
    <t>Pearl Lace</t>
  </si>
  <si>
    <t>111</t>
  </si>
  <si>
    <t>Morgan Bell</t>
  </si>
  <si>
    <t>Diamond Geezer</t>
  </si>
  <si>
    <t>112</t>
  </si>
  <si>
    <t>Beth Collins</t>
  </si>
  <si>
    <t>Ringa Rosie</t>
  </si>
  <si>
    <t>116</t>
  </si>
  <si>
    <t>Lauren Burt</t>
  </si>
  <si>
    <t>Shimmy</t>
  </si>
  <si>
    <t>115</t>
  </si>
  <si>
    <t>Nina Buchan</t>
  </si>
  <si>
    <t>Tilly</t>
  </si>
  <si>
    <t>109</t>
  </si>
  <si>
    <t>Maisie Rowe</t>
  </si>
  <si>
    <t>Lancelot Lucy</t>
  </si>
  <si>
    <t>127</t>
  </si>
  <si>
    <t>Keira Draper</t>
  </si>
  <si>
    <t>Oakley Pride</t>
  </si>
  <si>
    <t>124</t>
  </si>
  <si>
    <t>Sophia Weedon</t>
  </si>
  <si>
    <t>Ruby</t>
  </si>
  <si>
    <t>125</t>
  </si>
  <si>
    <t>Lynsey Ellard</t>
  </si>
  <si>
    <t>Smokey</t>
  </si>
  <si>
    <t>118</t>
  </si>
  <si>
    <t>Ella Harvey</t>
  </si>
  <si>
    <t>Phoenix</t>
  </si>
  <si>
    <t>114</t>
  </si>
  <si>
    <t>Katie Smith</t>
  </si>
  <si>
    <t>Dream Shadow</t>
  </si>
  <si>
    <t>121</t>
  </si>
  <si>
    <t>Bryony Jones</t>
  </si>
  <si>
    <t>Milly</t>
  </si>
  <si>
    <t>120</t>
  </si>
  <si>
    <t>Amelia Keen</t>
  </si>
  <si>
    <t>Terry</t>
  </si>
  <si>
    <t>113</t>
  </si>
  <si>
    <t>Izzy Hibbert</t>
  </si>
  <si>
    <t>Ozzy</t>
  </si>
  <si>
    <t>103</t>
  </si>
  <si>
    <t>Kitty Bennett</t>
  </si>
  <si>
    <t>Nula</t>
  </si>
  <si>
    <t>108</t>
  </si>
  <si>
    <t>Katie Sperrin</t>
  </si>
  <si>
    <t>Ronnie</t>
  </si>
  <si>
    <t>Jo Chipperfield</t>
  </si>
  <si>
    <t>Lance</t>
  </si>
  <si>
    <t>123</t>
  </si>
  <si>
    <t>Sydney Lee</t>
  </si>
  <si>
    <t>Frank In Flight</t>
  </si>
  <si>
    <t>5A</t>
  </si>
  <si>
    <t>5B</t>
  </si>
  <si>
    <t>7A</t>
  </si>
  <si>
    <t>7B</t>
  </si>
  <si>
    <t>Dyanne Clark</t>
  </si>
  <si>
    <t>Sarah Beesley</t>
  </si>
  <si>
    <t>Lieth Libretto</t>
  </si>
  <si>
    <t>Leith Libertto</t>
  </si>
  <si>
    <t>Ellen Beesley</t>
  </si>
  <si>
    <t>Wind in the Willows</t>
  </si>
  <si>
    <t>Jo Stephens</t>
  </si>
  <si>
    <t>Brycannol 24 7</t>
  </si>
  <si>
    <t>Elen Beesley</t>
  </si>
  <si>
    <t>Wind in the willows</t>
  </si>
  <si>
    <t>Brycannol</t>
  </si>
  <si>
    <t>Millie</t>
  </si>
  <si>
    <t>Belle</t>
  </si>
  <si>
    <t>Her Little Pony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</si>
</sst>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2" borderId="2" xfId="0" applyFill="1" applyBorder="1"/>
    <xf numFmtId="2" fontId="0" fillId="0" borderId="0" xfId="0" applyNumberFormat="1"/>
    <xf numFmtId="2" fontId="0" fillId="2" borderId="2" xfId="0" applyNumberFormat="1" applyFill="1" applyBorder="1"/>
    <xf numFmtId="0" fontId="0" fillId="3" borderId="0" xfId="0" applyFill="1" applyBorder="1"/>
    <xf numFmtId="0" fontId="0" fillId="0" borderId="1" xfId="0" applyFill="1" applyBorder="1"/>
    <xf numFmtId="2" fontId="0" fillId="0" borderId="1" xfId="0" applyNumberFormat="1" applyFill="1" applyBorder="1"/>
    <xf numFmtId="0" fontId="1" fillId="2" borderId="1" xfId="0" applyFont="1" applyFill="1" applyBorder="1"/>
    <xf numFmtId="2" fontId="1" fillId="2" borderId="1" xfId="0" applyNumberFormat="1" applyFont="1" applyFill="1" applyBorder="1"/>
    <xf numFmtId="0" fontId="1" fillId="0" borderId="0" xfId="0" applyFont="1"/>
    <xf numFmtId="0" fontId="1" fillId="0" borderId="1" xfId="0" applyFont="1" applyFill="1" applyBorder="1"/>
    <xf numFmtId="2" fontId="1" fillId="0" borderId="1" xfId="0" applyNumberFormat="1" applyFont="1" applyBorder="1"/>
    <xf numFmtId="2" fontId="1" fillId="0" borderId="1" xfId="0" applyNumberFormat="1" applyFont="1" applyFill="1" applyBorder="1"/>
    <xf numFmtId="2" fontId="1" fillId="4" borderId="1" xfId="0" applyNumberFormat="1" applyFont="1" applyFill="1" applyBorder="1"/>
    <xf numFmtId="0" fontId="0" fillId="0" borderId="1" xfId="0" applyBorder="1" applyAlignment="1">
      <alignment horizontal="left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53"/>
  <sheetViews>
    <sheetView zoomScaleNormal="100" workbookViewId="0">
      <pane ySplit="1" topLeftCell="A2" activePane="bottomLeft" state="frozen"/>
      <selection pane="bottomLeft" activeCell="I35" sqref="I35"/>
    </sheetView>
  </sheetViews>
  <sheetFormatPr defaultRowHeight="15.75" x14ac:dyDescent="0.25"/>
  <cols>
    <col min="1" max="1" width="6.140625" style="11" customWidth="1"/>
    <col min="2" max="2" width="22" style="11" bestFit="1" customWidth="1"/>
    <col min="3" max="3" width="26.5703125" style="11" bestFit="1" customWidth="1"/>
    <col min="4" max="16384" width="9.140625" style="11"/>
  </cols>
  <sheetData>
    <row r="1" spans="1:8" x14ac:dyDescent="0.25">
      <c r="A1" s="9" t="s">
        <v>0</v>
      </c>
      <c r="B1" s="9" t="s">
        <v>1</v>
      </c>
      <c r="C1" s="9" t="s">
        <v>2</v>
      </c>
      <c r="D1" s="10">
        <v>40</v>
      </c>
      <c r="E1" s="10">
        <v>60</v>
      </c>
      <c r="F1" s="10">
        <v>70</v>
      </c>
      <c r="G1" s="10">
        <v>80</v>
      </c>
      <c r="H1" s="10">
        <v>90</v>
      </c>
    </row>
    <row r="2" spans="1:8" x14ac:dyDescent="0.25">
      <c r="A2" s="1" t="s">
        <v>15</v>
      </c>
      <c r="B2" s="7" t="s">
        <v>16</v>
      </c>
      <c r="C2" s="1" t="s">
        <v>17</v>
      </c>
      <c r="D2" s="13">
        <v>18</v>
      </c>
      <c r="E2" s="13"/>
      <c r="F2" s="13"/>
      <c r="G2" s="13"/>
      <c r="H2" s="13"/>
    </row>
    <row r="3" spans="1:8" x14ac:dyDescent="0.25">
      <c r="A3" s="1" t="s">
        <v>18</v>
      </c>
      <c r="B3" s="7" t="s">
        <v>19</v>
      </c>
      <c r="C3" s="1" t="s">
        <v>17</v>
      </c>
      <c r="D3" s="13">
        <v>18.149999999999999</v>
      </c>
      <c r="E3" s="13"/>
      <c r="F3" s="13"/>
      <c r="G3" s="13"/>
      <c r="H3" s="13"/>
    </row>
    <row r="4" spans="1:8" x14ac:dyDescent="0.25">
      <c r="A4" s="1" t="s">
        <v>86</v>
      </c>
      <c r="B4" s="7" t="s">
        <v>87</v>
      </c>
      <c r="C4" s="1" t="s">
        <v>88</v>
      </c>
      <c r="D4" s="14"/>
      <c r="E4" s="14"/>
      <c r="F4" s="14"/>
      <c r="G4" s="14">
        <v>20.420000000000002</v>
      </c>
      <c r="H4" s="14">
        <v>21.07</v>
      </c>
    </row>
    <row r="5" spans="1:8" x14ac:dyDescent="0.25">
      <c r="A5" s="1" t="s">
        <v>30</v>
      </c>
      <c r="B5" s="7" t="s">
        <v>31</v>
      </c>
      <c r="C5" s="1" t="s">
        <v>32</v>
      </c>
      <c r="D5" s="13"/>
      <c r="E5" s="13">
        <v>18.52</v>
      </c>
      <c r="F5" s="13">
        <v>19.27</v>
      </c>
      <c r="G5" s="13"/>
      <c r="H5" s="13"/>
    </row>
    <row r="6" spans="1:8" x14ac:dyDescent="0.25">
      <c r="A6" s="1" t="s">
        <v>27</v>
      </c>
      <c r="B6" s="7" t="s">
        <v>28</v>
      </c>
      <c r="C6" s="1" t="s">
        <v>29</v>
      </c>
      <c r="D6" s="13"/>
      <c r="E6" s="13">
        <v>18.45</v>
      </c>
      <c r="F6" s="13">
        <v>19.2</v>
      </c>
      <c r="G6" s="13"/>
      <c r="H6" s="13"/>
    </row>
    <row r="7" spans="1:8" x14ac:dyDescent="0.25">
      <c r="A7" s="1" t="s">
        <v>20</v>
      </c>
      <c r="B7" s="7" t="s">
        <v>21</v>
      </c>
      <c r="C7" s="1" t="s">
        <v>22</v>
      </c>
      <c r="D7" s="13">
        <v>18.09</v>
      </c>
      <c r="E7" s="13">
        <v>18.32</v>
      </c>
      <c r="F7" s="13"/>
      <c r="G7" s="13"/>
      <c r="H7" s="13"/>
    </row>
    <row r="8" spans="1:8" x14ac:dyDescent="0.25">
      <c r="A8" s="1" t="s">
        <v>23</v>
      </c>
      <c r="B8" s="7" t="s">
        <v>24</v>
      </c>
      <c r="C8" s="1" t="s">
        <v>25</v>
      </c>
      <c r="D8" s="13">
        <v>18.12</v>
      </c>
      <c r="E8" s="13">
        <v>18.350000000000001</v>
      </c>
      <c r="F8" s="13"/>
      <c r="G8" s="13"/>
      <c r="H8" s="13"/>
    </row>
    <row r="9" spans="1:8" x14ac:dyDescent="0.25">
      <c r="A9" s="1" t="s">
        <v>89</v>
      </c>
      <c r="B9" s="7" t="s">
        <v>90</v>
      </c>
      <c r="C9" s="1" t="s">
        <v>91</v>
      </c>
      <c r="D9" s="14"/>
      <c r="E9" s="14"/>
      <c r="F9" s="14"/>
      <c r="G9" s="14">
        <v>20.45</v>
      </c>
      <c r="H9" s="14">
        <v>21.1</v>
      </c>
    </row>
    <row r="10" spans="1:8" x14ac:dyDescent="0.25">
      <c r="A10" s="1" t="s">
        <v>59</v>
      </c>
      <c r="B10" s="7" t="s">
        <v>60</v>
      </c>
      <c r="C10" s="1" t="s">
        <v>61</v>
      </c>
      <c r="D10" s="14"/>
      <c r="E10" s="14"/>
      <c r="F10" s="14">
        <v>19.55</v>
      </c>
      <c r="G10" s="14">
        <v>20.350000000000001</v>
      </c>
      <c r="H10" s="14"/>
    </row>
    <row r="11" spans="1:8" x14ac:dyDescent="0.25">
      <c r="A11" s="1" t="s">
        <v>44</v>
      </c>
      <c r="B11" s="7" t="s">
        <v>45</v>
      </c>
      <c r="C11" s="1" t="s">
        <v>46</v>
      </c>
      <c r="D11" s="14"/>
      <c r="E11" s="14">
        <v>18.420000000000002</v>
      </c>
      <c r="F11" s="14">
        <v>19.170000000000002</v>
      </c>
      <c r="G11" s="14"/>
      <c r="H11" s="14"/>
    </row>
    <row r="12" spans="1:8" x14ac:dyDescent="0.25">
      <c r="A12" s="1" t="s">
        <v>47</v>
      </c>
      <c r="B12" s="7" t="s">
        <v>48</v>
      </c>
      <c r="C12" s="1" t="s">
        <v>49</v>
      </c>
      <c r="D12" s="14"/>
      <c r="E12" s="14">
        <v>18.55</v>
      </c>
      <c r="F12" s="14">
        <v>19.3</v>
      </c>
      <c r="G12" s="14"/>
      <c r="H12" s="14"/>
    </row>
    <row r="13" spans="1:8" x14ac:dyDescent="0.25">
      <c r="A13" s="1" t="s">
        <v>50</v>
      </c>
      <c r="B13" s="7" t="s">
        <v>51</v>
      </c>
      <c r="C13" s="1" t="s">
        <v>52</v>
      </c>
      <c r="D13" s="14"/>
      <c r="E13" s="14">
        <v>18.37</v>
      </c>
      <c r="F13" s="14"/>
      <c r="G13" s="14"/>
      <c r="H13" s="14"/>
    </row>
    <row r="14" spans="1:8" x14ac:dyDescent="0.25">
      <c r="A14" s="1" t="s">
        <v>83</v>
      </c>
      <c r="B14" s="7" t="s">
        <v>84</v>
      </c>
      <c r="C14" s="1" t="s">
        <v>85</v>
      </c>
      <c r="D14" s="14"/>
      <c r="E14" s="14"/>
      <c r="F14" s="14">
        <v>19.45</v>
      </c>
      <c r="G14" s="14"/>
      <c r="H14" s="14"/>
    </row>
    <row r="15" spans="1:8" x14ac:dyDescent="0.25">
      <c r="A15" s="1" t="s">
        <v>74</v>
      </c>
      <c r="B15" s="7" t="s">
        <v>75</v>
      </c>
      <c r="C15" s="1" t="s">
        <v>76</v>
      </c>
      <c r="D15" s="14"/>
      <c r="E15" s="14"/>
      <c r="F15" s="14">
        <v>19.47</v>
      </c>
      <c r="G15" s="14">
        <v>20.27</v>
      </c>
      <c r="H15" s="14"/>
    </row>
    <row r="16" spans="1:8" x14ac:dyDescent="0.25">
      <c r="A16" s="1" t="s">
        <v>56</v>
      </c>
      <c r="B16" s="7" t="s">
        <v>57</v>
      </c>
      <c r="C16" s="1" t="s">
        <v>58</v>
      </c>
      <c r="D16" s="14"/>
      <c r="E16" s="14"/>
      <c r="F16" s="14">
        <v>19.57</v>
      </c>
      <c r="G16" s="14">
        <v>20.37</v>
      </c>
      <c r="H16" s="14"/>
    </row>
    <row r="17" spans="1:8" x14ac:dyDescent="0.25">
      <c r="A17" s="1" t="s">
        <v>53</v>
      </c>
      <c r="B17" s="7" t="s">
        <v>54</v>
      </c>
      <c r="C17" s="1" t="s">
        <v>55</v>
      </c>
      <c r="D17" s="14"/>
      <c r="E17" s="14">
        <v>18.5</v>
      </c>
      <c r="F17" s="14">
        <v>19.25</v>
      </c>
      <c r="G17" s="14"/>
      <c r="H17" s="14"/>
    </row>
    <row r="18" spans="1:8" x14ac:dyDescent="0.25">
      <c r="A18" s="1" t="s">
        <v>33</v>
      </c>
      <c r="B18" s="7" t="s">
        <v>34</v>
      </c>
      <c r="C18" s="1" t="s">
        <v>35</v>
      </c>
      <c r="D18" s="13"/>
      <c r="E18" s="13">
        <v>18.399999999999999</v>
      </c>
      <c r="F18" s="13"/>
      <c r="G18" s="13"/>
      <c r="H18" s="13"/>
    </row>
    <row r="19" spans="1:8" x14ac:dyDescent="0.25">
      <c r="A19" s="1" t="s">
        <v>71</v>
      </c>
      <c r="B19" s="7" t="s">
        <v>72</v>
      </c>
      <c r="C19" s="1" t="s">
        <v>73</v>
      </c>
      <c r="D19" s="14"/>
      <c r="E19" s="14"/>
      <c r="F19" s="14">
        <v>19.420000000000002</v>
      </c>
      <c r="G19" s="14">
        <v>20.25</v>
      </c>
      <c r="H19" s="14"/>
    </row>
    <row r="20" spans="1:8" x14ac:dyDescent="0.25">
      <c r="A20" s="1" t="s">
        <v>9</v>
      </c>
      <c r="B20" s="7" t="s">
        <v>10</v>
      </c>
      <c r="C20" s="1" t="s">
        <v>11</v>
      </c>
      <c r="D20" s="13">
        <v>18.03</v>
      </c>
      <c r="E20" s="13"/>
      <c r="F20" s="13"/>
      <c r="G20" s="13"/>
      <c r="H20" s="13"/>
    </row>
    <row r="21" spans="1:8" x14ac:dyDescent="0.25">
      <c r="A21" s="1" t="s">
        <v>80</v>
      </c>
      <c r="B21" s="7" t="s">
        <v>81</v>
      </c>
      <c r="C21" s="1" t="s">
        <v>82</v>
      </c>
      <c r="D21" s="14"/>
      <c r="E21" s="14"/>
      <c r="F21" s="14">
        <v>19.37</v>
      </c>
      <c r="G21" s="14">
        <v>20.2</v>
      </c>
      <c r="H21" s="14"/>
    </row>
    <row r="22" spans="1:8" x14ac:dyDescent="0.25">
      <c r="A22" s="1" t="s">
        <v>77</v>
      </c>
      <c r="B22" s="7" t="s">
        <v>78</v>
      </c>
      <c r="C22" s="1" t="s">
        <v>79</v>
      </c>
      <c r="D22" s="14"/>
      <c r="E22" s="14"/>
      <c r="F22" s="14">
        <v>19.399999999999999</v>
      </c>
      <c r="G22" s="14">
        <v>20.22</v>
      </c>
      <c r="H22" s="14"/>
    </row>
    <row r="23" spans="1:8" x14ac:dyDescent="0.25">
      <c r="A23" s="1" t="s">
        <v>36</v>
      </c>
      <c r="B23" s="7" t="s">
        <v>37</v>
      </c>
      <c r="C23" s="1" t="s">
        <v>38</v>
      </c>
      <c r="D23" s="13"/>
      <c r="E23" s="13">
        <v>19</v>
      </c>
      <c r="F23" s="13">
        <v>19.350000000000001</v>
      </c>
      <c r="G23" s="13">
        <v>20.170000000000002</v>
      </c>
      <c r="H23" s="13"/>
    </row>
    <row r="24" spans="1:8" x14ac:dyDescent="0.25">
      <c r="A24" s="1" t="s">
        <v>94</v>
      </c>
      <c r="B24" s="7" t="s">
        <v>95</v>
      </c>
      <c r="C24" s="1" t="s">
        <v>96</v>
      </c>
      <c r="D24" s="14"/>
      <c r="E24" s="14"/>
      <c r="F24" s="14"/>
      <c r="G24" s="14">
        <v>20.47</v>
      </c>
      <c r="H24" s="14">
        <v>21.12</v>
      </c>
    </row>
    <row r="25" spans="1:8" x14ac:dyDescent="0.25">
      <c r="A25" s="1" t="s">
        <v>65</v>
      </c>
      <c r="B25" s="7" t="s">
        <v>66</v>
      </c>
      <c r="C25" s="1" t="s">
        <v>67</v>
      </c>
      <c r="D25" s="14"/>
      <c r="E25" s="14"/>
      <c r="F25" s="14">
        <v>20</v>
      </c>
      <c r="G25" s="14">
        <v>20.399999999999999</v>
      </c>
      <c r="H25" s="14"/>
    </row>
    <row r="26" spans="1:8" x14ac:dyDescent="0.25">
      <c r="A26" s="1" t="s">
        <v>68</v>
      </c>
      <c r="B26" s="7" t="s">
        <v>69</v>
      </c>
      <c r="C26" s="1" t="s">
        <v>70</v>
      </c>
      <c r="D26" s="14"/>
      <c r="E26" s="14"/>
      <c r="F26" s="14">
        <v>19.52</v>
      </c>
      <c r="G26" s="14">
        <v>20.32</v>
      </c>
      <c r="H26" s="14"/>
    </row>
    <row r="27" spans="1:8" x14ac:dyDescent="0.25">
      <c r="A27" s="1" t="s">
        <v>12</v>
      </c>
      <c r="B27" s="7" t="s">
        <v>13</v>
      </c>
      <c r="C27" s="1" t="s">
        <v>14</v>
      </c>
      <c r="D27" s="13">
        <v>18.059999999999999</v>
      </c>
      <c r="E27" s="13"/>
      <c r="F27" s="13"/>
      <c r="G27" s="13"/>
      <c r="H27" s="13"/>
    </row>
    <row r="28" spans="1:8" x14ac:dyDescent="0.25">
      <c r="A28" s="1" t="s">
        <v>62</v>
      </c>
      <c r="B28" s="7" t="s">
        <v>63</v>
      </c>
      <c r="C28" s="1" t="s">
        <v>64</v>
      </c>
      <c r="D28" s="14"/>
      <c r="E28" s="14"/>
      <c r="F28" s="14">
        <v>19.5</v>
      </c>
      <c r="G28" s="14">
        <v>20.3</v>
      </c>
      <c r="H28" s="14"/>
    </row>
    <row r="29" spans="1:8" x14ac:dyDescent="0.25">
      <c r="A29" s="1" t="s">
        <v>7</v>
      </c>
      <c r="B29" s="7" t="s">
        <v>42</v>
      </c>
      <c r="C29" s="1" t="s">
        <v>43</v>
      </c>
      <c r="D29" s="14"/>
      <c r="E29" s="14">
        <v>18.47</v>
      </c>
      <c r="F29" s="14">
        <v>19.22</v>
      </c>
      <c r="G29" s="14"/>
      <c r="H29" s="14"/>
    </row>
    <row r="30" spans="1:8" x14ac:dyDescent="0.25">
      <c r="A30" s="1" t="s">
        <v>39</v>
      </c>
      <c r="B30" s="7" t="s">
        <v>40</v>
      </c>
      <c r="C30" s="1" t="s">
        <v>41</v>
      </c>
      <c r="D30" s="13"/>
      <c r="E30" s="13">
        <v>18.57</v>
      </c>
      <c r="F30" s="13">
        <v>19.32</v>
      </c>
      <c r="G30" s="13"/>
      <c r="H30" s="13"/>
    </row>
    <row r="31" spans="1:8" x14ac:dyDescent="0.25">
      <c r="A31" s="1" t="s">
        <v>6</v>
      </c>
      <c r="B31" s="7" t="s">
        <v>92</v>
      </c>
      <c r="C31" s="1" t="s">
        <v>93</v>
      </c>
      <c r="D31" s="14"/>
      <c r="E31" s="14"/>
      <c r="F31" s="14"/>
      <c r="G31" s="14">
        <v>20.5</v>
      </c>
      <c r="H31" s="14">
        <v>21.15</v>
      </c>
    </row>
    <row r="32" spans="1:8" x14ac:dyDescent="0.25">
      <c r="A32" s="12">
        <v>200</v>
      </c>
      <c r="B32" s="12" t="s">
        <v>101</v>
      </c>
      <c r="C32" s="12"/>
      <c r="D32" s="14"/>
      <c r="E32" s="14"/>
      <c r="F32" s="14">
        <v>20.02</v>
      </c>
      <c r="G32" s="14">
        <v>20.52</v>
      </c>
      <c r="H32" s="14"/>
    </row>
    <row r="33" spans="1:8" x14ac:dyDescent="0.25">
      <c r="A33" s="12">
        <v>201</v>
      </c>
      <c r="B33" s="12" t="s">
        <v>102</v>
      </c>
      <c r="C33" s="12" t="s">
        <v>103</v>
      </c>
      <c r="D33" s="14"/>
      <c r="E33" s="14">
        <v>18.3</v>
      </c>
      <c r="F33" s="14"/>
      <c r="G33" s="14"/>
      <c r="H33" s="14"/>
    </row>
    <row r="34" spans="1:8" x14ac:dyDescent="0.25">
      <c r="A34" s="12">
        <v>202</v>
      </c>
      <c r="B34" s="12" t="s">
        <v>109</v>
      </c>
      <c r="C34" s="12" t="s">
        <v>110</v>
      </c>
      <c r="D34" s="14"/>
      <c r="E34" s="14">
        <v>18.28</v>
      </c>
      <c r="F34" s="14"/>
      <c r="G34" s="14"/>
      <c r="H34" s="14"/>
    </row>
    <row r="35" spans="1:8" x14ac:dyDescent="0.25">
      <c r="A35" s="1">
        <v>203</v>
      </c>
      <c r="B35" s="2" t="s">
        <v>107</v>
      </c>
      <c r="C35" s="2" t="s">
        <v>111</v>
      </c>
      <c r="D35" s="1"/>
      <c r="E35" s="14"/>
      <c r="F35" s="14"/>
      <c r="G35" s="14">
        <v>20.54</v>
      </c>
      <c r="H35" s="14">
        <v>21.17</v>
      </c>
    </row>
    <row r="36" spans="1:8" x14ac:dyDescent="0.25">
      <c r="A36" s="1"/>
      <c r="B36" s="2"/>
      <c r="C36" s="1"/>
      <c r="D36" s="1"/>
      <c r="E36" s="1"/>
      <c r="F36" s="14"/>
      <c r="G36" s="14"/>
      <c r="H36" s="14"/>
    </row>
    <row r="37" spans="1:8" x14ac:dyDescent="0.25">
      <c r="A37" s="12"/>
      <c r="B37" s="12"/>
      <c r="C37" s="12"/>
      <c r="D37" s="14"/>
      <c r="E37" s="14"/>
      <c r="F37" s="14"/>
      <c r="G37" s="14"/>
      <c r="H37" s="14"/>
    </row>
    <row r="38" spans="1:8" x14ac:dyDescent="0.25">
      <c r="A38" s="12"/>
      <c r="B38" s="12"/>
      <c r="C38" s="12"/>
      <c r="D38" s="14"/>
      <c r="E38" s="14"/>
      <c r="F38" s="14"/>
      <c r="G38" s="14"/>
      <c r="H38" s="14"/>
    </row>
    <row r="39" spans="1:8" x14ac:dyDescent="0.25">
      <c r="A39" s="12"/>
      <c r="B39" s="12"/>
      <c r="C39" s="12"/>
      <c r="D39" s="14"/>
      <c r="E39" s="14"/>
      <c r="F39" s="14"/>
      <c r="G39" s="14"/>
      <c r="H39" s="14"/>
    </row>
    <row r="40" spans="1:8" x14ac:dyDescent="0.25">
      <c r="A40" s="12"/>
      <c r="B40" s="12"/>
      <c r="C40" s="12"/>
      <c r="D40" s="14"/>
      <c r="E40" s="14"/>
      <c r="F40" s="14"/>
      <c r="G40" s="14"/>
      <c r="H40" s="14"/>
    </row>
    <row r="41" spans="1:8" x14ac:dyDescent="0.25">
      <c r="A41" s="12"/>
      <c r="B41" s="12"/>
      <c r="C41" s="12"/>
      <c r="D41" s="14"/>
      <c r="E41" s="14"/>
      <c r="F41" s="14"/>
      <c r="G41" s="14"/>
      <c r="H41" s="14"/>
    </row>
    <row r="42" spans="1:8" x14ac:dyDescent="0.25">
      <c r="A42" s="12"/>
      <c r="B42" s="12"/>
      <c r="C42" s="12"/>
      <c r="D42" s="14"/>
      <c r="E42" s="14"/>
      <c r="F42" s="14"/>
      <c r="G42" s="14"/>
      <c r="H42" s="14"/>
    </row>
    <row r="43" spans="1:8" x14ac:dyDescent="0.25">
      <c r="A43" s="12"/>
      <c r="B43" s="12"/>
      <c r="C43" s="12"/>
      <c r="D43" s="14"/>
      <c r="E43" s="14"/>
      <c r="F43" s="14"/>
      <c r="G43" s="14"/>
      <c r="H43" s="14"/>
    </row>
    <row r="44" spans="1:8" x14ac:dyDescent="0.25">
      <c r="A44" s="12"/>
      <c r="B44" s="12"/>
      <c r="C44" s="12"/>
      <c r="D44" s="14"/>
      <c r="E44" s="14"/>
      <c r="F44" s="14"/>
      <c r="G44" s="14"/>
      <c r="H44" s="14"/>
    </row>
    <row r="45" spans="1:8" x14ac:dyDescent="0.25">
      <c r="A45" s="12"/>
      <c r="B45" s="12"/>
      <c r="C45" s="12"/>
      <c r="D45" s="14"/>
      <c r="E45" s="14"/>
      <c r="F45" s="14"/>
      <c r="G45" s="14"/>
      <c r="H45" s="14"/>
    </row>
    <row r="46" spans="1:8" x14ac:dyDescent="0.25">
      <c r="A46" s="12"/>
      <c r="B46" s="12"/>
      <c r="C46" s="12"/>
      <c r="D46" s="14"/>
      <c r="E46" s="14"/>
      <c r="F46" s="14"/>
      <c r="G46" s="14"/>
      <c r="H46" s="14"/>
    </row>
    <row r="47" spans="1:8" x14ac:dyDescent="0.25">
      <c r="A47" s="12"/>
      <c r="B47" s="12"/>
      <c r="C47" s="12"/>
      <c r="D47" s="14"/>
      <c r="E47" s="14"/>
      <c r="F47" s="14"/>
      <c r="G47" s="14"/>
      <c r="H47" s="14"/>
    </row>
    <row r="48" spans="1:8" x14ac:dyDescent="0.25">
      <c r="A48" s="12"/>
      <c r="B48" s="12"/>
      <c r="C48" s="12"/>
      <c r="D48" s="14"/>
      <c r="E48" s="14"/>
      <c r="F48" s="14"/>
      <c r="G48" s="14"/>
      <c r="H48" s="14"/>
    </row>
    <row r="49" spans="1:8" x14ac:dyDescent="0.25">
      <c r="A49" s="12"/>
      <c r="B49" s="12"/>
      <c r="C49" s="12"/>
      <c r="D49" s="14"/>
      <c r="E49" s="14"/>
      <c r="F49" s="14"/>
      <c r="G49" s="14"/>
      <c r="H49" s="14"/>
    </row>
    <row r="51" spans="1:8" x14ac:dyDescent="0.25">
      <c r="D51" s="15">
        <f>SUM(D2:D50)</f>
        <v>108.45</v>
      </c>
      <c r="E51" s="15">
        <f>SUM(E2:E50)</f>
        <v>258.5</v>
      </c>
      <c r="F51" s="15">
        <f>SUM(F2:F50)</f>
        <v>369.34999999999997</v>
      </c>
      <c r="G51" s="15">
        <f>SUM(G2:G50)</f>
        <v>325.75</v>
      </c>
      <c r="H51" s="15">
        <f>SUM(H2:H50)</f>
        <v>105.61</v>
      </c>
    </row>
    <row r="53" spans="1:8" x14ac:dyDescent="0.25">
      <c r="D53" s="11" t="e">
        <f>IF(D51='40cm'!#REF!,"Yes","No")</f>
        <v>#REF!</v>
      </c>
      <c r="E53" s="11" t="e">
        <f>IF(E51='60cm'!#REF!,"Yes","No")</f>
        <v>#REF!</v>
      </c>
      <c r="F53" s="11" t="e">
        <f>IF(F51='70cm'!#REF!,"Yes","No")</f>
        <v>#REF!</v>
      </c>
      <c r="G53" s="11" t="e">
        <f>IF(G51='80cm'!#REF!,"Yes","No")</f>
        <v>#REF!</v>
      </c>
      <c r="H53" s="11" t="e">
        <f>IF(H51='90cm'!#REF!,"Yes","No")</f>
        <v>#REF!</v>
      </c>
    </row>
  </sheetData>
  <autoFilter ref="A1:H34" xr:uid="{00000000-0009-0000-0000-000000000000}"/>
  <sortState xmlns:xlrd2="http://schemas.microsoft.com/office/spreadsheetml/2017/richdata2" ref="A2:H53">
    <sortCondition ref="A2:A53"/>
  </sortState>
  <conditionalFormatting sqref="D53:H53">
    <cfRule type="cellIs" dxfId="1" priority="1" operator="between">
      <formula>"No"</formula>
      <formula>"No"</formula>
    </cfRule>
    <cfRule type="cellIs" dxfId="0" priority="2" operator="between">
      <formula>"Yes"</formula>
      <formula>"Yes"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V8"/>
  <sheetViews>
    <sheetView tabSelected="1" view="pageLayout" zoomScaleNormal="100" workbookViewId="0">
      <selection activeCell="B7" sqref="B7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3.28515625" customWidth="1"/>
    <col min="4" max="4" width="2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 t="s">
        <v>99</v>
      </c>
      <c r="N1" s="3" t="s">
        <v>100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15</v>
      </c>
      <c r="B2" s="2">
        <v>18</v>
      </c>
      <c r="C2" s="1" t="s">
        <v>16</v>
      </c>
      <c r="D2" s="1" t="s">
        <v>17</v>
      </c>
      <c r="E2" s="1" t="s">
        <v>26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41.88</v>
      </c>
      <c r="V2" s="7">
        <v>1</v>
      </c>
    </row>
    <row r="3" spans="1:22" ht="20.100000000000001" customHeight="1" x14ac:dyDescent="0.25">
      <c r="A3" s="1" t="s">
        <v>23</v>
      </c>
      <c r="B3" s="2">
        <v>18.12</v>
      </c>
      <c r="C3" s="1" t="s">
        <v>24</v>
      </c>
      <c r="D3" s="1" t="s">
        <v>25</v>
      </c>
      <c r="E3" s="1" t="s">
        <v>26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46.76</v>
      </c>
      <c r="V3" s="7">
        <v>2</v>
      </c>
    </row>
    <row r="4" spans="1:22" ht="20.100000000000001" customHeight="1" x14ac:dyDescent="0.25">
      <c r="A4" s="1" t="s">
        <v>12</v>
      </c>
      <c r="B4" s="2">
        <v>18.059999999999999</v>
      </c>
      <c r="C4" s="1" t="s">
        <v>13</v>
      </c>
      <c r="D4" s="1" t="s">
        <v>14</v>
      </c>
      <c r="E4" s="1" t="s">
        <v>26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4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40.49</v>
      </c>
      <c r="V4" s="7">
        <v>3</v>
      </c>
    </row>
    <row r="5" spans="1:22" ht="20.100000000000001" customHeight="1" x14ac:dyDescent="0.25">
      <c r="A5" s="1" t="s">
        <v>9</v>
      </c>
      <c r="B5" s="2">
        <v>18.03</v>
      </c>
      <c r="C5" s="1" t="s">
        <v>10</v>
      </c>
      <c r="D5" s="1" t="s">
        <v>11</v>
      </c>
      <c r="E5" s="1" t="s">
        <v>26</v>
      </c>
      <c r="F5" s="7">
        <v>0</v>
      </c>
      <c r="G5" s="7">
        <v>0</v>
      </c>
      <c r="H5" s="7">
        <v>0</v>
      </c>
      <c r="I5" s="7">
        <v>0</v>
      </c>
      <c r="J5" s="7">
        <v>4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47.41</v>
      </c>
      <c r="V5" s="7">
        <v>4</v>
      </c>
    </row>
    <row r="6" spans="1:22" ht="20.100000000000001" customHeight="1" x14ac:dyDescent="0.25">
      <c r="A6" s="1" t="s">
        <v>18</v>
      </c>
      <c r="B6" s="2">
        <v>18.149999999999999</v>
      </c>
      <c r="C6" s="1" t="s">
        <v>19</v>
      </c>
      <c r="D6" s="1" t="s">
        <v>17</v>
      </c>
      <c r="E6" s="1" t="s">
        <v>26</v>
      </c>
      <c r="F6" s="7">
        <v>0</v>
      </c>
      <c r="G6" s="7">
        <v>0</v>
      </c>
      <c r="H6" s="7">
        <v>4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4</v>
      </c>
      <c r="U6" s="8">
        <v>53.85</v>
      </c>
      <c r="V6" s="7">
        <v>5</v>
      </c>
    </row>
    <row r="7" spans="1:22" ht="20.100000000000001" customHeight="1" x14ac:dyDescent="0.25">
      <c r="A7" s="1">
        <v>300</v>
      </c>
      <c r="B7" s="2"/>
      <c r="C7" s="1" t="s">
        <v>112</v>
      </c>
      <c r="D7" s="1" t="s">
        <v>114</v>
      </c>
      <c r="E7" s="1" t="s">
        <v>26</v>
      </c>
      <c r="F7" s="7">
        <v>0</v>
      </c>
      <c r="G7" s="7">
        <v>0</v>
      </c>
      <c r="H7" s="7">
        <v>4</v>
      </c>
      <c r="I7" s="7">
        <v>4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4</v>
      </c>
      <c r="T7" s="7">
        <f>SUM(F7:S7)</f>
        <v>12</v>
      </c>
      <c r="U7" s="8">
        <v>59.47</v>
      </c>
      <c r="V7" s="7">
        <f>6</f>
        <v>6</v>
      </c>
    </row>
    <row r="8" spans="1:22" ht="20.100000000000001" customHeight="1" x14ac:dyDescent="0.25">
      <c r="A8" s="1" t="s">
        <v>20</v>
      </c>
      <c r="B8" s="2">
        <v>18.09</v>
      </c>
      <c r="C8" s="1" t="s">
        <v>21</v>
      </c>
      <c r="D8" s="1" t="s">
        <v>22</v>
      </c>
      <c r="E8" s="1" t="s">
        <v>26</v>
      </c>
      <c r="F8" s="7">
        <v>0</v>
      </c>
      <c r="G8" s="7">
        <v>4</v>
      </c>
      <c r="H8" s="7">
        <v>0</v>
      </c>
      <c r="I8" s="7">
        <v>0</v>
      </c>
      <c r="J8" s="7">
        <v>4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4</v>
      </c>
      <c r="S8" s="7">
        <v>4</v>
      </c>
      <c r="T8" s="7">
        <f>SUM(F8:S8)</f>
        <v>16</v>
      </c>
      <c r="U8" s="8">
        <v>97.5</v>
      </c>
      <c r="V8" s="7">
        <v>6</v>
      </c>
    </row>
  </sheetData>
  <sortState xmlns:xlrd2="http://schemas.microsoft.com/office/spreadsheetml/2017/richdata2" ref="A2:V8">
    <sortCondition ref="E2:E8"/>
    <sortCondition ref="T2:T8"/>
    <sortCondition ref="U2:U8"/>
  </sortState>
  <pageMargins left="0.7" right="0.7" top="0.75" bottom="0.75" header="0.3" footer="0.3"/>
  <pageSetup paperSize="9" orientation="landscape" horizontalDpi="360" verticalDpi="360" r:id="rId1"/>
  <headerFooter>
    <oddHeader>&amp;LSilver Leys Equestrian&amp;C40 CM&amp;R8 June 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0"/>
  <sheetViews>
    <sheetView view="pageLayout" topLeftCell="A4" zoomScaleNormal="100" workbookViewId="0">
      <selection activeCell="B13" sqref="B13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7109375" customWidth="1"/>
    <col min="4" max="4" width="23.8554687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 t="s">
        <v>99</v>
      </c>
      <c r="N1" s="3" t="s">
        <v>100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33</v>
      </c>
      <c r="B2" s="2">
        <v>18.399999999999999</v>
      </c>
      <c r="C2" s="1" t="s">
        <v>54</v>
      </c>
      <c r="D2" s="1" t="s">
        <v>113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34.880000000000003</v>
      </c>
      <c r="V2" s="7">
        <v>1</v>
      </c>
    </row>
    <row r="3" spans="1:22" ht="20.100000000000001" customHeight="1" x14ac:dyDescent="0.25">
      <c r="A3" s="1" t="s">
        <v>36</v>
      </c>
      <c r="B3" s="2">
        <v>19</v>
      </c>
      <c r="C3" s="1" t="s">
        <v>37</v>
      </c>
      <c r="D3" s="1" t="s">
        <v>38</v>
      </c>
      <c r="E3" s="1" t="s">
        <v>2</v>
      </c>
      <c r="F3" s="7">
        <v>0</v>
      </c>
      <c r="G3" s="7">
        <v>0</v>
      </c>
      <c r="H3" s="7">
        <v>0</v>
      </c>
      <c r="I3" s="7">
        <v>4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40.35</v>
      </c>
      <c r="V3" s="7">
        <v>2</v>
      </c>
    </row>
    <row r="4" spans="1:22" ht="20.100000000000001" customHeight="1" x14ac:dyDescent="0.25">
      <c r="A4" s="1" t="s">
        <v>39</v>
      </c>
      <c r="B4" s="2">
        <v>18.57</v>
      </c>
      <c r="C4" s="1" t="s">
        <v>40</v>
      </c>
      <c r="D4" s="1" t="s">
        <v>41</v>
      </c>
      <c r="E4" s="1" t="s">
        <v>2</v>
      </c>
      <c r="F4" s="7">
        <v>0</v>
      </c>
      <c r="G4" s="7">
        <v>0</v>
      </c>
      <c r="H4" s="7">
        <v>0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4</v>
      </c>
      <c r="T4" s="7">
        <f>SUM(F4:S4)</f>
        <v>8</v>
      </c>
      <c r="U4" s="8">
        <v>55.27</v>
      </c>
      <c r="V4" s="7">
        <v>3</v>
      </c>
    </row>
    <row r="5" spans="1:22" ht="20.100000000000001" customHeight="1" x14ac:dyDescent="0.25">
      <c r="A5" s="1" t="s">
        <v>47</v>
      </c>
      <c r="B5" s="2">
        <v>18.55</v>
      </c>
      <c r="C5" s="1" t="s">
        <v>48</v>
      </c>
      <c r="D5" s="1" t="s">
        <v>49</v>
      </c>
      <c r="E5" s="1" t="s">
        <v>26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38.270000000000003</v>
      </c>
      <c r="V5" s="7">
        <v>1</v>
      </c>
    </row>
    <row r="6" spans="1:22" ht="20.100000000000001" customHeight="1" x14ac:dyDescent="0.25">
      <c r="A6" s="16">
        <v>202</v>
      </c>
      <c r="B6" s="2">
        <v>18.28</v>
      </c>
      <c r="C6" s="2" t="s">
        <v>105</v>
      </c>
      <c r="D6" s="1" t="s">
        <v>106</v>
      </c>
      <c r="E6" s="1" t="s">
        <v>26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8">
        <v>56.72</v>
      </c>
      <c r="V6" s="7">
        <v>2</v>
      </c>
    </row>
    <row r="7" spans="1:22" ht="20.100000000000001" customHeight="1" x14ac:dyDescent="0.25">
      <c r="A7" s="1" t="s">
        <v>44</v>
      </c>
      <c r="B7" s="2">
        <v>18.420000000000002</v>
      </c>
      <c r="C7" s="1" t="s">
        <v>45</v>
      </c>
      <c r="D7" s="1" t="s">
        <v>46</v>
      </c>
      <c r="E7" s="1" t="s">
        <v>26</v>
      </c>
      <c r="F7" s="7">
        <v>0</v>
      </c>
      <c r="G7" s="7">
        <v>0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4</v>
      </c>
      <c r="U7" s="8">
        <v>36.57</v>
      </c>
      <c r="V7" s="7">
        <v>3</v>
      </c>
    </row>
    <row r="8" spans="1:22" ht="20.100000000000001" customHeight="1" x14ac:dyDescent="0.25">
      <c r="A8" s="1" t="s">
        <v>23</v>
      </c>
      <c r="B8" s="2">
        <v>18.350000000000001</v>
      </c>
      <c r="C8" s="1" t="s">
        <v>24</v>
      </c>
      <c r="D8" s="1" t="s">
        <v>25</v>
      </c>
      <c r="E8" s="1" t="s">
        <v>26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4</v>
      </c>
      <c r="T8" s="7">
        <f>SUM(F8:S8)</f>
        <v>4</v>
      </c>
      <c r="U8" s="8">
        <v>54.44</v>
      </c>
      <c r="V8" s="7">
        <v>4</v>
      </c>
    </row>
    <row r="9" spans="1:22" ht="20.100000000000001" customHeight="1" x14ac:dyDescent="0.25">
      <c r="A9" s="1" t="s">
        <v>53</v>
      </c>
      <c r="B9" s="2">
        <v>18.5</v>
      </c>
      <c r="C9" s="1" t="s">
        <v>54</v>
      </c>
      <c r="D9" s="1" t="s">
        <v>55</v>
      </c>
      <c r="E9" s="1" t="s">
        <v>26</v>
      </c>
      <c r="F9" s="7">
        <v>0</v>
      </c>
      <c r="G9" s="7">
        <v>4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8</v>
      </c>
      <c r="U9" s="2">
        <v>41.64</v>
      </c>
      <c r="V9" s="1">
        <v>5</v>
      </c>
    </row>
    <row r="10" spans="1:22" ht="20.100000000000001" customHeight="1" x14ac:dyDescent="0.25">
      <c r="A10" s="16">
        <v>201</v>
      </c>
      <c r="B10" s="2">
        <v>18.3</v>
      </c>
      <c r="C10" s="2" t="s">
        <v>102</v>
      </c>
      <c r="D10" s="1" t="s">
        <v>104</v>
      </c>
      <c r="E10" s="1" t="s">
        <v>26</v>
      </c>
      <c r="F10" s="7">
        <v>0</v>
      </c>
      <c r="G10" s="7">
        <v>0</v>
      </c>
      <c r="H10" s="7">
        <v>0</v>
      </c>
      <c r="I10" s="7">
        <v>0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4</v>
      </c>
      <c r="S10" s="7">
        <v>0</v>
      </c>
      <c r="T10" s="7">
        <f>SUM(F10:S10)</f>
        <v>8</v>
      </c>
      <c r="U10" s="8">
        <v>50.1</v>
      </c>
      <c r="V10" s="7">
        <v>6</v>
      </c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  <headerFooter>
    <oddHeader xml:space="preserve">&amp;LSilver Leys Equestrian&amp;C60 CM&amp;R8 June 2021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V12"/>
  <sheetViews>
    <sheetView zoomScaleNormal="100" workbookViewId="0">
      <pane ySplit="1" topLeftCell="A10" activePane="bottomLeft" state="frozen"/>
      <selection pane="bottomLeft" activeCell="A13" sqref="A13:XFD28"/>
    </sheetView>
  </sheetViews>
  <sheetFormatPr defaultRowHeight="15" x14ac:dyDescent="0.25"/>
  <cols>
    <col min="1" max="1" width="4.85546875" customWidth="1"/>
    <col min="2" max="2" width="6" style="4" bestFit="1" customWidth="1"/>
    <col min="3" max="3" width="20.85546875" bestFit="1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 t="s">
        <v>99</v>
      </c>
      <c r="N1" s="3" t="s">
        <v>100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62</v>
      </c>
      <c r="B2" s="2">
        <v>19.5</v>
      </c>
      <c r="C2" s="1" t="s">
        <v>63</v>
      </c>
      <c r="D2" s="1" t="s">
        <v>64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39.840000000000003</v>
      </c>
      <c r="V2" s="7">
        <v>1</v>
      </c>
    </row>
    <row r="3" spans="1:22" ht="20.100000000000001" customHeight="1" x14ac:dyDescent="0.25">
      <c r="A3" s="1" t="s">
        <v>27</v>
      </c>
      <c r="B3" s="2">
        <v>19.2</v>
      </c>
      <c r="C3" s="1" t="s">
        <v>28</v>
      </c>
      <c r="D3" s="1" t="s">
        <v>29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4</v>
      </c>
      <c r="K3" s="7">
        <v>0</v>
      </c>
      <c r="L3" s="7">
        <v>0</v>
      </c>
      <c r="M3" s="7">
        <v>0</v>
      </c>
      <c r="N3" s="7"/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4</v>
      </c>
      <c r="U3" s="8">
        <v>41.03</v>
      </c>
      <c r="V3" s="7">
        <v>2</v>
      </c>
    </row>
    <row r="4" spans="1:22" ht="20.100000000000001" customHeight="1" x14ac:dyDescent="0.25">
      <c r="A4" s="1" t="s">
        <v>65</v>
      </c>
      <c r="B4" s="2">
        <v>20</v>
      </c>
      <c r="C4" s="1" t="s">
        <v>66</v>
      </c>
      <c r="D4" s="1" t="s">
        <v>67</v>
      </c>
      <c r="E4" s="1" t="s">
        <v>2</v>
      </c>
      <c r="F4" s="7">
        <v>0</v>
      </c>
      <c r="G4" s="7">
        <v>0</v>
      </c>
      <c r="H4" s="7">
        <v>0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4</v>
      </c>
      <c r="U4" s="8">
        <v>43.05</v>
      </c>
      <c r="V4" s="1">
        <v>3</v>
      </c>
    </row>
    <row r="5" spans="1:22" ht="20.100000000000001" customHeight="1" x14ac:dyDescent="0.25">
      <c r="A5" s="1" t="s">
        <v>59</v>
      </c>
      <c r="B5" s="2">
        <v>19.55</v>
      </c>
      <c r="C5" s="1" t="s">
        <v>60</v>
      </c>
      <c r="D5" s="1" t="s">
        <v>61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4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4</v>
      </c>
      <c r="U5" s="8">
        <v>43.27</v>
      </c>
      <c r="V5" s="1">
        <v>4</v>
      </c>
    </row>
    <row r="6" spans="1:22" ht="20.100000000000001" customHeight="1" x14ac:dyDescent="0.25">
      <c r="A6" s="1" t="s">
        <v>33</v>
      </c>
      <c r="B6" s="2"/>
      <c r="C6" s="1" t="s">
        <v>54</v>
      </c>
      <c r="D6" s="1" t="s">
        <v>113</v>
      </c>
      <c r="E6" s="1" t="s">
        <v>2</v>
      </c>
      <c r="F6" s="1">
        <v>4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4</v>
      </c>
      <c r="S6" s="1">
        <v>0</v>
      </c>
      <c r="T6" s="7">
        <f>SUM(F6:S6)</f>
        <v>8</v>
      </c>
      <c r="U6" s="8">
        <v>37.9</v>
      </c>
      <c r="V6" s="1">
        <v>5</v>
      </c>
    </row>
    <row r="7" spans="1:22" ht="20.100000000000001" customHeight="1" x14ac:dyDescent="0.25">
      <c r="A7" s="1" t="s">
        <v>74</v>
      </c>
      <c r="B7" s="2">
        <v>19.47</v>
      </c>
      <c r="C7" s="1" t="s">
        <v>75</v>
      </c>
      <c r="D7" s="1" t="s">
        <v>76</v>
      </c>
      <c r="E7" s="1" t="s">
        <v>2</v>
      </c>
      <c r="F7" s="7">
        <v>4</v>
      </c>
      <c r="G7" s="7">
        <v>0</v>
      </c>
      <c r="H7" s="7">
        <v>0</v>
      </c>
      <c r="I7" s="7">
        <v>0</v>
      </c>
      <c r="J7" s="7">
        <v>4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8</v>
      </c>
      <c r="U7" s="8">
        <v>38.68</v>
      </c>
      <c r="V7" s="7">
        <v>6</v>
      </c>
    </row>
    <row r="8" spans="1:22" ht="20.100000000000001" customHeight="1" x14ac:dyDescent="0.25">
      <c r="A8" s="1" t="s">
        <v>53</v>
      </c>
      <c r="B8" s="2">
        <v>19.25</v>
      </c>
      <c r="C8" s="1" t="s">
        <v>54</v>
      </c>
      <c r="D8" s="1" t="s">
        <v>55</v>
      </c>
      <c r="E8" s="1" t="s">
        <v>26</v>
      </c>
      <c r="F8" s="7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37.03</v>
      </c>
      <c r="V8" s="7">
        <v>1</v>
      </c>
    </row>
    <row r="9" spans="1:22" ht="20.100000000000001" customHeight="1" x14ac:dyDescent="0.25">
      <c r="A9" s="1" t="s">
        <v>44</v>
      </c>
      <c r="B9" s="2">
        <v>19.170000000000002</v>
      </c>
      <c r="C9" s="1" t="s">
        <v>45</v>
      </c>
      <c r="D9" s="1" t="s">
        <v>46</v>
      </c>
      <c r="E9" s="1" t="s">
        <v>26</v>
      </c>
      <c r="F9" s="7">
        <v>0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f>SUM(F9:S9)</f>
        <v>4</v>
      </c>
      <c r="U9" s="8">
        <v>36.71</v>
      </c>
      <c r="V9" s="7">
        <v>2</v>
      </c>
    </row>
    <row r="10" spans="1:22" ht="20.100000000000001" customHeight="1" x14ac:dyDescent="0.25">
      <c r="A10" s="1" t="s">
        <v>77</v>
      </c>
      <c r="B10" s="2">
        <v>19.399999999999999</v>
      </c>
      <c r="C10" s="1" t="s">
        <v>78</v>
      </c>
      <c r="D10" s="1" t="s">
        <v>79</v>
      </c>
      <c r="E10" s="1" t="s">
        <v>26</v>
      </c>
      <c r="F10" s="7">
        <v>0</v>
      </c>
      <c r="G10" s="7">
        <v>0</v>
      </c>
      <c r="H10" s="7">
        <v>4</v>
      </c>
      <c r="I10" s="7">
        <v>0</v>
      </c>
      <c r="J10" s="7">
        <v>4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8</v>
      </c>
      <c r="U10" s="8">
        <v>32.79</v>
      </c>
      <c r="V10" s="7">
        <v>3</v>
      </c>
    </row>
    <row r="11" spans="1:22" ht="20.100000000000001" customHeight="1" x14ac:dyDescent="0.25">
      <c r="A11" s="1" t="s">
        <v>83</v>
      </c>
      <c r="B11" s="2">
        <v>19.45</v>
      </c>
      <c r="C11" s="1" t="s">
        <v>84</v>
      </c>
      <c r="D11" s="1" t="s">
        <v>85</v>
      </c>
      <c r="E11" s="1" t="s">
        <v>26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4</v>
      </c>
      <c r="O11" s="7">
        <v>4</v>
      </c>
      <c r="P11" s="7">
        <v>0</v>
      </c>
      <c r="Q11" s="7">
        <v>0</v>
      </c>
      <c r="R11" s="7">
        <v>0</v>
      </c>
      <c r="S11" s="7">
        <v>0</v>
      </c>
      <c r="T11" s="7">
        <f>SUM(F11:S11)</f>
        <v>8</v>
      </c>
      <c r="U11" s="8">
        <v>38</v>
      </c>
      <c r="V11" s="7">
        <v>4</v>
      </c>
    </row>
    <row r="12" spans="1:22" ht="21.75" customHeight="1" x14ac:dyDescent="0.25">
      <c r="A12" s="1" t="s">
        <v>47</v>
      </c>
      <c r="B12" s="2">
        <v>19.3</v>
      </c>
      <c r="C12" s="1" t="s">
        <v>48</v>
      </c>
      <c r="D12" s="1" t="s">
        <v>49</v>
      </c>
      <c r="E12" s="1" t="s">
        <v>26</v>
      </c>
      <c r="F12" s="7">
        <v>4</v>
      </c>
      <c r="G12" s="7">
        <v>4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f>SUM(F12:S12)</f>
        <v>8</v>
      </c>
      <c r="U12" s="8">
        <v>39.07</v>
      </c>
      <c r="V12" s="7">
        <v>5</v>
      </c>
    </row>
  </sheetData>
  <sortState xmlns:xlrd2="http://schemas.microsoft.com/office/spreadsheetml/2017/richdata2" ref="A2:V12">
    <sortCondition ref="E2:E12"/>
    <sortCondition ref="T2:T12"/>
    <sortCondition ref="U2:U12"/>
  </sortState>
  <pageMargins left="0.7" right="0.7" top="0.75" bottom="0.75" header="0.3" footer="0.3"/>
  <pageSetup paperSize="9" orientation="landscape" horizontalDpi="360" verticalDpi="360" r:id="rId1"/>
  <headerFooter>
    <oddHeader>&amp;LSilver Leys Equestrian&amp;C70 CM&amp;R8 June 2021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V10"/>
  <sheetViews>
    <sheetView view="pageLayout" zoomScaleNormal="100" workbookViewId="0">
      <selection activeCell="A17" sqref="A17"/>
    </sheetView>
  </sheetViews>
  <sheetFormatPr defaultRowHeight="15" x14ac:dyDescent="0.25"/>
  <cols>
    <col min="1" max="1" width="4.85546875" customWidth="1"/>
    <col min="2" max="2" width="5.5703125" style="4" bestFit="1" customWidth="1"/>
    <col min="3" max="3" width="22.42578125" customWidth="1"/>
    <col min="4" max="4" width="25" bestFit="1" customWidth="1"/>
    <col min="5" max="5" width="6.140625" bestFit="1" customWidth="1"/>
    <col min="6" max="19" width="3.28515625" customWidth="1"/>
    <col min="20" max="20" width="7.42578125" bestFit="1" customWidth="1"/>
    <col min="21" max="21" width="8.140625" style="4" customWidth="1"/>
    <col min="22" max="22" width="5.140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 t="s">
        <v>99</v>
      </c>
      <c r="N1" s="3" t="s">
        <v>100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86</v>
      </c>
      <c r="B2" s="2">
        <v>20.420000000000002</v>
      </c>
      <c r="C2" s="1" t="s">
        <v>87</v>
      </c>
      <c r="D2" s="1" t="s">
        <v>88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37.53</v>
      </c>
      <c r="V2" s="7">
        <v>1</v>
      </c>
    </row>
    <row r="3" spans="1:22" ht="20.100000000000001" customHeight="1" x14ac:dyDescent="0.25">
      <c r="A3" s="1">
        <v>203</v>
      </c>
      <c r="B3" s="2">
        <v>20.54</v>
      </c>
      <c r="C3" s="1" t="s">
        <v>107</v>
      </c>
      <c r="D3" s="1" t="s">
        <v>108</v>
      </c>
      <c r="E3" s="1" t="s">
        <v>2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0</v>
      </c>
      <c r="U3" s="8">
        <v>38.06</v>
      </c>
      <c r="V3" s="7">
        <v>2</v>
      </c>
    </row>
    <row r="4" spans="1:22" ht="20.100000000000001" customHeight="1" x14ac:dyDescent="0.25">
      <c r="A4" s="1" t="s">
        <v>89</v>
      </c>
      <c r="B4" s="2">
        <v>20.45</v>
      </c>
      <c r="C4" s="1" t="s">
        <v>90</v>
      </c>
      <c r="D4" s="1" t="s">
        <v>91</v>
      </c>
      <c r="E4" s="1" t="s">
        <v>2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0</v>
      </c>
      <c r="U4" s="8">
        <v>38.93</v>
      </c>
      <c r="V4" s="7">
        <v>3</v>
      </c>
    </row>
    <row r="5" spans="1:22" ht="20.100000000000001" customHeight="1" x14ac:dyDescent="0.25">
      <c r="A5" s="1" t="s">
        <v>68</v>
      </c>
      <c r="B5" s="2">
        <v>20.32</v>
      </c>
      <c r="C5" s="1" t="s">
        <v>69</v>
      </c>
      <c r="D5" s="1" t="s">
        <v>70</v>
      </c>
      <c r="E5" s="1" t="s">
        <v>2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f>SUM(F5:S5)</f>
        <v>0</v>
      </c>
      <c r="U5" s="8">
        <v>39.97</v>
      </c>
      <c r="V5" s="7">
        <v>4</v>
      </c>
    </row>
    <row r="6" spans="1:22" ht="20.100000000000001" customHeight="1" x14ac:dyDescent="0.25">
      <c r="A6" s="1" t="s">
        <v>6</v>
      </c>
      <c r="B6" s="2">
        <v>20.5</v>
      </c>
      <c r="C6" s="1" t="s">
        <v>92</v>
      </c>
      <c r="D6" s="1" t="s">
        <v>93</v>
      </c>
      <c r="E6" s="1" t="s">
        <v>2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8">
        <v>54.77</v>
      </c>
      <c r="V6" s="7">
        <v>5</v>
      </c>
    </row>
    <row r="7" spans="1:22" ht="20.100000000000001" customHeight="1" x14ac:dyDescent="0.25">
      <c r="A7" s="1" t="s">
        <v>59</v>
      </c>
      <c r="B7" s="2">
        <v>20.350000000000001</v>
      </c>
      <c r="C7" s="1" t="s">
        <v>60</v>
      </c>
      <c r="D7" s="1" t="s">
        <v>61</v>
      </c>
      <c r="E7" s="1" t="s">
        <v>2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4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f>SUM(F7:S7)</f>
        <v>4</v>
      </c>
      <c r="U7" s="8">
        <v>40.729999999999997</v>
      </c>
      <c r="V7" s="7">
        <v>6</v>
      </c>
    </row>
    <row r="8" spans="1:22" ht="20.100000000000001" customHeight="1" x14ac:dyDescent="0.25">
      <c r="A8" s="1" t="s">
        <v>80</v>
      </c>
      <c r="B8" s="2">
        <v>20.2</v>
      </c>
      <c r="C8" s="1" t="s">
        <v>81</v>
      </c>
      <c r="D8" s="1" t="s">
        <v>82</v>
      </c>
      <c r="E8" s="1" t="s">
        <v>26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f>SUM(F8:S8)</f>
        <v>0</v>
      </c>
      <c r="U8" s="8">
        <v>33.24</v>
      </c>
      <c r="V8" s="7">
        <v>1</v>
      </c>
    </row>
    <row r="9" spans="1:22" ht="20.100000000000001" customHeight="1" x14ac:dyDescent="0.25">
      <c r="A9" s="1" t="s">
        <v>94</v>
      </c>
      <c r="B9" s="2">
        <v>20.47</v>
      </c>
      <c r="C9" s="1" t="s">
        <v>95</v>
      </c>
      <c r="D9" s="1" t="s">
        <v>96</v>
      </c>
      <c r="E9" s="1" t="s">
        <v>26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2">
        <v>39.299999999999997</v>
      </c>
      <c r="V9" s="1">
        <v>2</v>
      </c>
    </row>
    <row r="10" spans="1:22" ht="19.5" customHeight="1" x14ac:dyDescent="0.25">
      <c r="A10" s="1" t="s">
        <v>77</v>
      </c>
      <c r="B10" s="2">
        <v>20.22</v>
      </c>
      <c r="C10" s="1" t="s">
        <v>78</v>
      </c>
      <c r="D10" s="1" t="s">
        <v>79</v>
      </c>
      <c r="E10" s="1" t="s">
        <v>26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f>SUM(F10:S10)</f>
        <v>4</v>
      </c>
      <c r="U10" s="8">
        <v>37.049999999999997</v>
      </c>
      <c r="V10" s="7">
        <v>3</v>
      </c>
    </row>
  </sheetData>
  <sortState xmlns:xlrd2="http://schemas.microsoft.com/office/spreadsheetml/2017/richdata2" ref="A2:V10">
    <sortCondition ref="E2:E10"/>
    <sortCondition ref="T2:T10"/>
    <sortCondition ref="U2:U10"/>
  </sortState>
  <pageMargins left="0.7" right="0.7" top="0.75" bottom="0.75" header="0.3" footer="0.3"/>
  <pageSetup paperSize="9" orientation="landscape" horizontalDpi="360" verticalDpi="360" r:id="rId1"/>
  <headerFooter>
    <oddHeader>&amp;LSilver Leys Equestrian&amp;C80 CM&amp;R8 June 2021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V6"/>
  <sheetViews>
    <sheetView view="pageLayout" zoomScaleNormal="100" workbookViewId="0">
      <selection activeCell="B7" sqref="B7"/>
    </sheetView>
  </sheetViews>
  <sheetFormatPr defaultRowHeight="15" x14ac:dyDescent="0.25"/>
  <cols>
    <col min="1" max="1" width="4.85546875" customWidth="1"/>
    <col min="2" max="2" width="5.42578125" style="4" bestFit="1" customWidth="1"/>
    <col min="3" max="3" width="20.85546875" bestFit="1" customWidth="1"/>
    <col min="4" max="4" width="26.5703125" bestFit="1" customWidth="1"/>
    <col min="5" max="5" width="6.140625" bestFit="1" customWidth="1"/>
    <col min="6" max="19" width="3.28515625" customWidth="1"/>
    <col min="20" max="20" width="7.42578125" bestFit="1" customWidth="1"/>
    <col min="21" max="21" width="7.5703125" style="4" customWidth="1"/>
    <col min="22" max="22" width="5.140625" bestFit="1" customWidth="1"/>
    <col min="24" max="24" width="10" bestFit="1" customWidth="1"/>
    <col min="25" max="25" width="11.28515625" bestFit="1" customWidth="1"/>
  </cols>
  <sheetData>
    <row r="1" spans="1:22" x14ac:dyDescent="0.25">
      <c r="A1" s="3" t="s">
        <v>0</v>
      </c>
      <c r="B1" s="5" t="s">
        <v>3</v>
      </c>
      <c r="C1" s="3" t="s">
        <v>1</v>
      </c>
      <c r="D1" s="3" t="s">
        <v>2</v>
      </c>
      <c r="E1" s="3" t="s">
        <v>8</v>
      </c>
      <c r="F1" s="3">
        <v>1</v>
      </c>
      <c r="G1" s="3">
        <v>2</v>
      </c>
      <c r="H1" s="3">
        <v>3</v>
      </c>
      <c r="I1" s="3">
        <v>4</v>
      </c>
      <c r="J1" s="3" t="s">
        <v>97</v>
      </c>
      <c r="K1" s="3" t="s">
        <v>98</v>
      </c>
      <c r="L1" s="3">
        <v>6</v>
      </c>
      <c r="M1" s="3" t="s">
        <v>99</v>
      </c>
      <c r="N1" s="3" t="s">
        <v>100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 t="s">
        <v>4</v>
      </c>
      <c r="U1" s="5" t="s">
        <v>3</v>
      </c>
      <c r="V1" s="6" t="s">
        <v>5</v>
      </c>
    </row>
    <row r="2" spans="1:22" ht="20.100000000000001" customHeight="1" x14ac:dyDescent="0.25">
      <c r="A2" s="1" t="s">
        <v>6</v>
      </c>
      <c r="B2" s="2">
        <v>21.15</v>
      </c>
      <c r="C2" s="1" t="s">
        <v>92</v>
      </c>
      <c r="D2" s="1" t="s">
        <v>93</v>
      </c>
      <c r="E2" s="1" t="s">
        <v>2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0</v>
      </c>
      <c r="S2" s="7">
        <v>0</v>
      </c>
      <c r="T2" s="7">
        <f>SUM(F2:S2)</f>
        <v>0</v>
      </c>
      <c r="U2" s="8">
        <v>51.96</v>
      </c>
      <c r="V2" s="7">
        <v>1</v>
      </c>
    </row>
    <row r="3" spans="1:22" ht="20.100000000000001" customHeight="1" x14ac:dyDescent="0.25">
      <c r="A3" s="1">
        <v>203</v>
      </c>
      <c r="B3" s="2">
        <v>21.17</v>
      </c>
      <c r="C3" s="1" t="s">
        <v>107</v>
      </c>
      <c r="D3" s="1" t="s">
        <v>108</v>
      </c>
      <c r="E3" s="1" t="s">
        <v>2</v>
      </c>
      <c r="F3" s="7">
        <v>0</v>
      </c>
      <c r="G3" s="7">
        <v>0</v>
      </c>
      <c r="H3" s="7">
        <v>0</v>
      </c>
      <c r="I3" s="7">
        <v>4</v>
      </c>
      <c r="J3" s="7">
        <v>0</v>
      </c>
      <c r="K3" s="7">
        <v>4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f>SUM(F3:S3)</f>
        <v>8</v>
      </c>
      <c r="U3" s="8">
        <v>42.43</v>
      </c>
      <c r="V3" s="7">
        <v>2</v>
      </c>
    </row>
    <row r="4" spans="1:22" ht="20.100000000000001" customHeight="1" x14ac:dyDescent="0.25">
      <c r="A4" s="1" t="s">
        <v>89</v>
      </c>
      <c r="B4" s="2">
        <v>21.1</v>
      </c>
      <c r="C4" s="1" t="s">
        <v>90</v>
      </c>
      <c r="D4" s="1" t="s">
        <v>91</v>
      </c>
      <c r="E4" s="1" t="s">
        <v>2</v>
      </c>
      <c r="F4" s="7">
        <v>4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4</v>
      </c>
      <c r="P4" s="7">
        <v>0</v>
      </c>
      <c r="Q4" s="7">
        <v>0</v>
      </c>
      <c r="R4" s="7">
        <v>0</v>
      </c>
      <c r="S4" s="7">
        <v>0</v>
      </c>
      <c r="T4" s="7">
        <f>SUM(F4:S4)</f>
        <v>8</v>
      </c>
      <c r="U4" s="8">
        <v>42.72</v>
      </c>
      <c r="V4" s="7">
        <v>3</v>
      </c>
    </row>
    <row r="5" spans="1:22" ht="20.100000000000001" customHeight="1" x14ac:dyDescent="0.25">
      <c r="A5" s="1" t="s">
        <v>86</v>
      </c>
      <c r="B5" s="2">
        <v>21.07</v>
      </c>
      <c r="C5" s="1" t="s">
        <v>87</v>
      </c>
      <c r="D5" s="1" t="s">
        <v>88</v>
      </c>
      <c r="E5" s="1" t="s">
        <v>2</v>
      </c>
      <c r="F5" s="7">
        <v>0</v>
      </c>
      <c r="G5" s="7">
        <v>0</v>
      </c>
      <c r="H5" s="7">
        <v>0</v>
      </c>
      <c r="I5" s="7">
        <v>4</v>
      </c>
      <c r="J5" s="7">
        <v>0</v>
      </c>
      <c r="K5" s="7">
        <v>0</v>
      </c>
      <c r="L5" s="7">
        <v>0</v>
      </c>
      <c r="M5" s="7">
        <v>4</v>
      </c>
      <c r="N5" s="7">
        <v>4</v>
      </c>
      <c r="O5" s="7">
        <v>4</v>
      </c>
      <c r="P5" s="7">
        <v>0</v>
      </c>
      <c r="Q5" s="7">
        <v>8</v>
      </c>
      <c r="R5" s="7">
        <v>0</v>
      </c>
      <c r="S5" s="7">
        <v>0</v>
      </c>
      <c r="T5" s="7">
        <f>SUM(F5:S5)</f>
        <v>24</v>
      </c>
      <c r="U5" s="8">
        <v>64.790000000000006</v>
      </c>
      <c r="V5" s="7">
        <v>4</v>
      </c>
    </row>
    <row r="6" spans="1:22" ht="20.100000000000001" customHeight="1" x14ac:dyDescent="0.25">
      <c r="A6" s="1" t="s">
        <v>94</v>
      </c>
      <c r="B6" s="2">
        <v>21.12</v>
      </c>
      <c r="C6" s="1" t="s">
        <v>95</v>
      </c>
      <c r="D6" s="1" t="s">
        <v>96</v>
      </c>
      <c r="E6" s="1" t="s">
        <v>26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f>SUM(F6:S6)</f>
        <v>0</v>
      </c>
      <c r="U6" s="8">
        <v>33.24</v>
      </c>
      <c r="V6" s="7">
        <v>1</v>
      </c>
    </row>
  </sheetData>
  <sortState xmlns:xlrd2="http://schemas.microsoft.com/office/spreadsheetml/2017/richdata2" ref="A2:V6">
    <sortCondition ref="E2:E6"/>
    <sortCondition ref="T2:T6"/>
    <sortCondition ref="U2:U6"/>
  </sortState>
  <pageMargins left="0.7" right="0.7" top="0.75" bottom="0.75" header="0.3" footer="0.3"/>
  <pageSetup paperSize="9" orientation="landscape" horizontalDpi="360" verticalDpi="360" r:id="rId1"/>
  <headerFooter>
    <oddHeader>&amp;LSilver Leys Equestrian&amp;C90 CM&amp;R8 June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Master</vt:lpstr>
      <vt:lpstr>40cm</vt:lpstr>
      <vt:lpstr>60cm</vt:lpstr>
      <vt:lpstr>70cm</vt:lpstr>
      <vt:lpstr>80cm</vt:lpstr>
      <vt:lpstr>90cm</vt:lpstr>
      <vt:lpstr>'40cm'!Print_Area</vt:lpstr>
      <vt:lpstr>'60cm'!Print_Area</vt:lpstr>
      <vt:lpstr>'70cm'!Print_Area</vt:lpstr>
      <vt:lpstr>'80cm'!Print_Area</vt:lpstr>
      <vt:lpstr>'90cm'!Print_Area</vt:lpstr>
      <vt:lpstr>Master!Print_Area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Neil</cp:lastModifiedBy>
  <cp:lastPrinted>2021-06-08T20:04:10Z</cp:lastPrinted>
  <dcterms:created xsi:type="dcterms:W3CDTF">2018-11-06T21:35:45Z</dcterms:created>
  <dcterms:modified xsi:type="dcterms:W3CDTF">2021-06-08T20:22:59Z</dcterms:modified>
</cp:coreProperties>
</file>