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821 Jumping\"/>
    </mc:Choice>
  </mc:AlternateContent>
  <xr:revisionPtr revIDLastSave="0" documentId="8_{F0C67090-464F-44CE-8CEC-8EFD5722DE1C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30cm" sheetId="20" r:id="rId1"/>
    <sheet name="40cm" sheetId="15" r:id="rId2"/>
    <sheet name="50cm" sheetId="21" r:id="rId3"/>
    <sheet name="60cm" sheetId="16" r:id="rId4"/>
    <sheet name="70cm" sheetId="17" r:id="rId5"/>
    <sheet name="80cm" sheetId="18" r:id="rId6"/>
    <sheet name="90cm" sheetId="19" r:id="rId7"/>
    <sheet name="100cm" sheetId="22" r:id="rId8"/>
  </sheets>
  <definedNames>
    <definedName name="_xlnm._FilterDatabase" localSheetId="7" hidden="1">'100cm'!$A$1:$V$5</definedName>
    <definedName name="_xlnm._FilterDatabase" localSheetId="0" hidden="1">'30cm'!$A$1:$V$5</definedName>
    <definedName name="_xlnm._FilterDatabase" localSheetId="1" hidden="1">'40cm'!$A$1:$V$4</definedName>
    <definedName name="_xlnm._FilterDatabase" localSheetId="2" hidden="1">'50cm'!$A$1:$V$7</definedName>
    <definedName name="_xlnm._FilterDatabase" localSheetId="3" hidden="1">'60cm'!$A$1:$V$11</definedName>
    <definedName name="_xlnm._FilterDatabase" localSheetId="4" hidden="1">'70cm'!$A$1:$V$15</definedName>
    <definedName name="_xlnm._FilterDatabase" localSheetId="5" hidden="1">'80cm'!$A$1:$V$16</definedName>
    <definedName name="_xlnm._FilterDatabase" localSheetId="6" hidden="1">'90cm'!$A$1:$V$13</definedName>
    <definedName name="_xlnm.Print_Area" localSheetId="7">'100cm'!$A$1:$V$5</definedName>
    <definedName name="_xlnm.Print_Area" localSheetId="0">'30cm'!$A$1:$V$5</definedName>
    <definedName name="_xlnm.Print_Area" localSheetId="1">'40cm'!$A$1:$V$4</definedName>
    <definedName name="_xlnm.Print_Area" localSheetId="2">'50cm'!$A$1:$V$7</definedName>
    <definedName name="_xlnm.Print_Area" localSheetId="3">'60cm'!$A$1:$V$11</definedName>
    <definedName name="_xlnm.Print_Area" localSheetId="4">'70cm'!$A$1:$V$15</definedName>
    <definedName name="_xlnm.Print_Area" localSheetId="5">'80cm'!$A$1:$V$18</definedName>
    <definedName name="_xlnm.Print_Area" localSheetId="6">'90cm'!$A$1:$V$13</definedName>
  </definedNames>
  <calcPr calcId="181029"/>
</workbook>
</file>

<file path=xl/calcChain.xml><?xml version="1.0" encoding="utf-8"?>
<calcChain xmlns="http://schemas.openxmlformats.org/spreadsheetml/2006/main">
  <c r="T11" i="16" l="1"/>
  <c r="T4" i="22" l="1"/>
  <c r="T5" i="22"/>
  <c r="T2" i="22"/>
  <c r="T3" i="22"/>
  <c r="T7" i="21"/>
  <c r="T3" i="21"/>
  <c r="T6" i="21"/>
  <c r="T5" i="21"/>
  <c r="T2" i="21"/>
  <c r="T4" i="21"/>
  <c r="T5" i="20"/>
  <c r="T2" i="20"/>
  <c r="T4" i="20"/>
  <c r="T3" i="20"/>
  <c r="T11" i="17" l="1"/>
  <c r="T12" i="19" l="1"/>
  <c r="T10" i="19"/>
  <c r="T2" i="19"/>
  <c r="T8" i="19"/>
  <c r="T13" i="19"/>
  <c r="T7" i="19"/>
  <c r="T5" i="19"/>
  <c r="T6" i="19"/>
  <c r="T9" i="19"/>
  <c r="T11" i="19"/>
  <c r="T3" i="19"/>
  <c r="T4" i="19"/>
  <c r="T19" i="18"/>
  <c r="T3" i="18"/>
  <c r="T10" i="18"/>
  <c r="T18" i="18"/>
  <c r="T15" i="18"/>
  <c r="T13" i="18"/>
  <c r="T8" i="18"/>
  <c r="T2" i="18"/>
  <c r="T5" i="18"/>
  <c r="T17" i="18"/>
  <c r="T11" i="18"/>
  <c r="T4" i="18"/>
  <c r="T6" i="18"/>
  <c r="T7" i="18"/>
  <c r="T12" i="18"/>
  <c r="T16" i="18"/>
  <c r="T9" i="18"/>
  <c r="T14" i="18"/>
  <c r="T6" i="17"/>
  <c r="T2" i="17"/>
  <c r="T8" i="17"/>
  <c r="T5" i="17"/>
  <c r="T4" i="17"/>
  <c r="T13" i="17"/>
  <c r="T9" i="17"/>
  <c r="T10" i="17"/>
  <c r="T3" i="17"/>
  <c r="T12" i="17"/>
  <c r="T7" i="17"/>
  <c r="T14" i="17"/>
  <c r="T15" i="17"/>
  <c r="T4" i="16"/>
  <c r="T7" i="16"/>
  <c r="T3" i="16"/>
  <c r="T8" i="16"/>
  <c r="T5" i="16"/>
  <c r="T10" i="16"/>
  <c r="T2" i="16"/>
  <c r="T6" i="16"/>
  <c r="T9" i="16"/>
  <c r="T2" i="15"/>
  <c r="T4" i="15"/>
  <c r="T3" i="15"/>
</calcChain>
</file>

<file path=xl/sharedStrings.xml><?xml version="1.0" encoding="utf-8"?>
<sst xmlns="http://schemas.openxmlformats.org/spreadsheetml/2006/main" count="359" uniqueCount="115">
  <si>
    <t>No</t>
  </si>
  <si>
    <t>Rider</t>
  </si>
  <si>
    <t>Horse</t>
  </si>
  <si>
    <t>Time</t>
  </si>
  <si>
    <t>FAULTS</t>
  </si>
  <si>
    <t>place</t>
  </si>
  <si>
    <t>8a</t>
  </si>
  <si>
    <t>8b</t>
  </si>
  <si>
    <t>H / P</t>
  </si>
  <si>
    <t>110</t>
  </si>
  <si>
    <t>Lillie Day</t>
  </si>
  <si>
    <t>River Bestman</t>
  </si>
  <si>
    <t>133</t>
  </si>
  <si>
    <t>Harriet Pocklington</t>
  </si>
  <si>
    <t>Charley</t>
  </si>
  <si>
    <t>109</t>
  </si>
  <si>
    <t>Tilly Reason</t>
  </si>
  <si>
    <t>Goldilocks</t>
  </si>
  <si>
    <t>Pony</t>
  </si>
  <si>
    <t>L/R</t>
  </si>
  <si>
    <t>105</t>
  </si>
  <si>
    <t>Cheryl Bell</t>
  </si>
  <si>
    <t>Budwiser</t>
  </si>
  <si>
    <t>106</t>
  </si>
  <si>
    <t>Kirsty Fairley</t>
  </si>
  <si>
    <t>Apache Tears</t>
  </si>
  <si>
    <t>102</t>
  </si>
  <si>
    <t>Hannah Barrington</t>
  </si>
  <si>
    <t>Amber</t>
  </si>
  <si>
    <t>134</t>
  </si>
  <si>
    <t>Maddie Pocklington</t>
  </si>
  <si>
    <t>120</t>
  </si>
  <si>
    <t>Savannah Giffin</t>
  </si>
  <si>
    <t>Buddy</t>
  </si>
  <si>
    <t>117</t>
  </si>
  <si>
    <t>Dolores Longfield</t>
  </si>
  <si>
    <t>The Night Watch</t>
  </si>
  <si>
    <t>104</t>
  </si>
  <si>
    <t>Alice Thurgood</t>
  </si>
  <si>
    <t>Cinnamon Fox</t>
  </si>
  <si>
    <t>131</t>
  </si>
  <si>
    <t>Daisy Adamson</t>
  </si>
  <si>
    <t>May</t>
  </si>
  <si>
    <t>125</t>
  </si>
  <si>
    <t>Ronny Hardwick</t>
  </si>
  <si>
    <t>Steve</t>
  </si>
  <si>
    <t>130</t>
  </si>
  <si>
    <t>Sunny</t>
  </si>
  <si>
    <t>113</t>
  </si>
  <si>
    <t>Amelia Keen</t>
  </si>
  <si>
    <t>Red Hot Chilli Piper</t>
  </si>
  <si>
    <t>115</t>
  </si>
  <si>
    <t>Georgia Unwin</t>
  </si>
  <si>
    <t>Negrita</t>
  </si>
  <si>
    <t>116</t>
  </si>
  <si>
    <t>Caroline Griggs</t>
  </si>
  <si>
    <t>Verdi</t>
  </si>
  <si>
    <t>112</t>
  </si>
  <si>
    <t>Maxine Brown</t>
  </si>
  <si>
    <t>LADY DARCY</t>
  </si>
  <si>
    <t>121</t>
  </si>
  <si>
    <t>Callie Burgess</t>
  </si>
  <si>
    <t>Ardlea Auther King</t>
  </si>
  <si>
    <t>132</t>
  </si>
  <si>
    <t>Maisie Filler</t>
  </si>
  <si>
    <t>Charlwood not the Norm</t>
  </si>
  <si>
    <t>126</t>
  </si>
  <si>
    <t>Ella Harvey</t>
  </si>
  <si>
    <t>April</t>
  </si>
  <si>
    <t>127</t>
  </si>
  <si>
    <t>Jessie Jack</t>
  </si>
  <si>
    <t>Kiowa</t>
  </si>
  <si>
    <t>114</t>
  </si>
  <si>
    <t>Terry</t>
  </si>
  <si>
    <t>103</t>
  </si>
  <si>
    <t>Daisy Lynch</t>
  </si>
  <si>
    <t>DBM Golden Wonder</t>
  </si>
  <si>
    <t>107</t>
  </si>
  <si>
    <t>Victoria Hawkes</t>
  </si>
  <si>
    <t>Sophie XIV</t>
  </si>
  <si>
    <t>129</t>
  </si>
  <si>
    <t>Pearla</t>
  </si>
  <si>
    <t>135</t>
  </si>
  <si>
    <t>Lynn Robertson</t>
  </si>
  <si>
    <t>King</t>
  </si>
  <si>
    <t>128</t>
  </si>
  <si>
    <t>Home Flyer</t>
  </si>
  <si>
    <t>123</t>
  </si>
  <si>
    <t>Ruby Payne</t>
  </si>
  <si>
    <t>Monalaw Herbie</t>
  </si>
  <si>
    <t>108</t>
  </si>
  <si>
    <t>Stoney</t>
  </si>
  <si>
    <t>118</t>
  </si>
  <si>
    <t>Lisa Mancuso</t>
  </si>
  <si>
    <t>Kilcandra Ashling</t>
  </si>
  <si>
    <t>111</t>
  </si>
  <si>
    <t>Jenna Hoyle</t>
  </si>
  <si>
    <t>Joey</t>
  </si>
  <si>
    <t>124</t>
  </si>
  <si>
    <t>KORAIKA</t>
  </si>
  <si>
    <t>119</t>
  </si>
  <si>
    <t>Amelia Speechley</t>
  </si>
  <si>
    <t>Glenaguile Miracle</t>
  </si>
  <si>
    <t>122</t>
  </si>
  <si>
    <t>Daisy Burgess</t>
  </si>
  <si>
    <t>Tabitha Gaunt</t>
  </si>
  <si>
    <t>Dunard Hollie</t>
  </si>
  <si>
    <t>Tilly Gaunt</t>
  </si>
  <si>
    <t>Imperial Molly</t>
  </si>
  <si>
    <t>Sophie Charalambous</t>
  </si>
  <si>
    <t>Kenzo</t>
  </si>
  <si>
    <t>3A</t>
  </si>
  <si>
    <t>3B</t>
  </si>
  <si>
    <t>Georgie Featherstone</t>
  </si>
  <si>
    <t>Ashlawn 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</si>
</sst>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5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10" t="s">
        <v>0</v>
      </c>
      <c r="B1" s="11" t="s">
        <v>3</v>
      </c>
      <c r="C1" s="10" t="s">
        <v>1</v>
      </c>
      <c r="D1" s="10" t="s">
        <v>2</v>
      </c>
      <c r="E1" s="10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9</v>
      </c>
      <c r="B2" s="2">
        <v>11.06</v>
      </c>
      <c r="C2" s="1" t="s">
        <v>10</v>
      </c>
      <c r="D2" s="1" t="s">
        <v>11</v>
      </c>
      <c r="E2" s="1" t="s">
        <v>19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55.82</v>
      </c>
      <c r="V2" s="7">
        <v>1</v>
      </c>
    </row>
    <row r="3" spans="1:22" ht="20.100000000000001" customHeight="1" x14ac:dyDescent="0.25">
      <c r="A3" s="1" t="s">
        <v>12</v>
      </c>
      <c r="B3" s="2">
        <v>11</v>
      </c>
      <c r="C3" s="1" t="s">
        <v>13</v>
      </c>
      <c r="D3" s="1" t="s">
        <v>14</v>
      </c>
      <c r="E3" s="1" t="s">
        <v>19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4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48.95</v>
      </c>
      <c r="V3" s="7">
        <v>2</v>
      </c>
    </row>
    <row r="4" spans="1:22" ht="20.100000000000001" customHeight="1" x14ac:dyDescent="0.25">
      <c r="A4" s="1" t="s">
        <v>15</v>
      </c>
      <c r="B4" s="2">
        <v>11.03</v>
      </c>
      <c r="C4" s="1" t="s">
        <v>16</v>
      </c>
      <c r="D4" s="1" t="s">
        <v>17</v>
      </c>
      <c r="E4" s="1" t="s">
        <v>18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60.15</v>
      </c>
      <c r="V4" s="7">
        <v>1</v>
      </c>
    </row>
    <row r="5" spans="1:22" ht="20.100000000000001" customHeight="1" x14ac:dyDescent="0.25">
      <c r="A5" s="1"/>
      <c r="B5" s="2"/>
      <c r="C5" s="1"/>
      <c r="D5" s="1"/>
      <c r="E5" s="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ref="T5" si="0">SUM(F5:S5)</f>
        <v>0</v>
      </c>
      <c r="U5" s="8"/>
      <c r="V5" s="7"/>
    </row>
  </sheetData>
  <sortState xmlns:xlrd2="http://schemas.microsoft.com/office/spreadsheetml/2017/richdata2" ref="A2:V4">
    <sortCondition ref="E2:E4"/>
    <sortCondition ref="T2:T4"/>
    <sortCondition ref="U2:U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Equestrian&amp;C30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4"/>
  <sheetViews>
    <sheetView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  <col min="23" max="23" width="11.28515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15</v>
      </c>
      <c r="B2" s="2">
        <v>11.24</v>
      </c>
      <c r="C2" s="1" t="s">
        <v>16</v>
      </c>
      <c r="D2" s="1" t="s">
        <v>17</v>
      </c>
      <c r="E2" s="1" t="s">
        <v>18</v>
      </c>
      <c r="F2" s="7">
        <v>0</v>
      </c>
      <c r="G2" s="7">
        <v>0</v>
      </c>
      <c r="H2" s="7">
        <v>0</v>
      </c>
      <c r="I2" s="7">
        <v>0</v>
      </c>
      <c r="J2" s="7">
        <v>4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4</v>
      </c>
      <c r="T2" s="7">
        <f t="shared" ref="T2:T4" si="0">SUM(F2:S2)</f>
        <v>8</v>
      </c>
      <c r="U2" s="8">
        <v>60.9</v>
      </c>
      <c r="V2" s="7">
        <v>1</v>
      </c>
    </row>
    <row r="3" spans="1:22" ht="20.100000000000001" customHeight="1" x14ac:dyDescent="0.25">
      <c r="A3" s="1" t="s">
        <v>9</v>
      </c>
      <c r="B3" s="2">
        <v>11.27</v>
      </c>
      <c r="C3" s="1" t="s">
        <v>10</v>
      </c>
      <c r="D3" s="1" t="s">
        <v>11</v>
      </c>
      <c r="E3" s="1" t="s">
        <v>19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 t="shared" si="0"/>
        <v>0</v>
      </c>
      <c r="U3" s="8">
        <v>57.85</v>
      </c>
      <c r="V3" s="7">
        <v>1</v>
      </c>
    </row>
    <row r="4" spans="1:22" ht="20.100000000000001" customHeight="1" x14ac:dyDescent="0.25">
      <c r="A4" s="1" t="s">
        <v>20</v>
      </c>
      <c r="B4" s="2">
        <v>11.3</v>
      </c>
      <c r="C4" s="1" t="s">
        <v>21</v>
      </c>
      <c r="D4" s="1" t="s">
        <v>22</v>
      </c>
      <c r="E4" s="1" t="s">
        <v>2</v>
      </c>
      <c r="F4" s="7">
        <v>0</v>
      </c>
      <c r="G4" s="7">
        <v>4</v>
      </c>
      <c r="H4" s="7">
        <v>0</v>
      </c>
      <c r="I4" s="7">
        <v>0</v>
      </c>
      <c r="J4" s="7">
        <v>0</v>
      </c>
      <c r="K4" s="7">
        <v>0</v>
      </c>
      <c r="L4" s="7">
        <v>4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4</v>
      </c>
      <c r="T4" s="7">
        <f t="shared" si="0"/>
        <v>12</v>
      </c>
      <c r="U4" s="8">
        <v>71.59</v>
      </c>
      <c r="V4" s="7">
        <v>1</v>
      </c>
    </row>
  </sheetData>
  <sortState xmlns:xlrd2="http://schemas.microsoft.com/office/spreadsheetml/2017/richdata2" ref="A2:E4">
    <sortCondition ref="B2:B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7"/>
  <sheetViews>
    <sheetView view="pageLayout" zoomScaleNormal="100" workbookViewId="0">
      <selection activeCell="C7" sqref="C7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23</v>
      </c>
      <c r="B2" s="2">
        <v>11.51</v>
      </c>
      <c r="C2" s="1" t="s">
        <v>24</v>
      </c>
      <c r="D2" s="1" t="s">
        <v>25</v>
      </c>
      <c r="E2" s="1" t="s">
        <v>2</v>
      </c>
      <c r="F2" s="7">
        <v>8</v>
      </c>
      <c r="G2" s="7">
        <v>4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4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16</v>
      </c>
      <c r="U2" s="8">
        <v>72.55</v>
      </c>
      <c r="V2" s="7">
        <v>1</v>
      </c>
    </row>
    <row r="3" spans="1:22" ht="20.100000000000001" customHeight="1" x14ac:dyDescent="0.25">
      <c r="A3" s="13">
        <v>200</v>
      </c>
      <c r="B3" s="2">
        <v>12</v>
      </c>
      <c r="C3" s="2" t="s">
        <v>105</v>
      </c>
      <c r="D3" s="1" t="s">
        <v>106</v>
      </c>
      <c r="E3" s="1" t="s">
        <v>18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37.82</v>
      </c>
      <c r="V3" s="7">
        <v>1</v>
      </c>
    </row>
    <row r="4" spans="1:22" ht="20.100000000000001" customHeight="1" x14ac:dyDescent="0.25">
      <c r="A4" s="1" t="s">
        <v>26</v>
      </c>
      <c r="B4" s="2">
        <v>11.48</v>
      </c>
      <c r="C4" s="1" t="s">
        <v>27</v>
      </c>
      <c r="D4" s="1" t="s">
        <v>28</v>
      </c>
      <c r="E4" s="1" t="s">
        <v>18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4</v>
      </c>
      <c r="S4" s="7">
        <v>0</v>
      </c>
      <c r="T4" s="7">
        <f>SUM(F4:S4)</f>
        <v>8</v>
      </c>
      <c r="U4" s="8">
        <v>71.55</v>
      </c>
      <c r="V4" s="7">
        <v>2</v>
      </c>
    </row>
    <row r="5" spans="1:22" ht="20.100000000000001" customHeight="1" x14ac:dyDescent="0.25">
      <c r="A5" s="1" t="s">
        <v>31</v>
      </c>
      <c r="B5" s="2">
        <v>11.54</v>
      </c>
      <c r="C5" s="1" t="s">
        <v>32</v>
      </c>
      <c r="D5" s="1" t="s">
        <v>33</v>
      </c>
      <c r="E5" s="1" t="s">
        <v>18</v>
      </c>
      <c r="F5" s="7">
        <v>4</v>
      </c>
      <c r="G5" s="7">
        <v>0</v>
      </c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4</v>
      </c>
      <c r="S5" s="7">
        <v>0</v>
      </c>
      <c r="T5" s="7">
        <f>SUM(F5:S5)</f>
        <v>12</v>
      </c>
      <c r="U5" s="8">
        <v>50.13</v>
      </c>
      <c r="V5" s="7">
        <v>3</v>
      </c>
    </row>
    <row r="6" spans="1:22" ht="20.100000000000001" customHeight="1" x14ac:dyDescent="0.25">
      <c r="A6" s="1" t="s">
        <v>29</v>
      </c>
      <c r="B6" s="2">
        <v>11.57</v>
      </c>
      <c r="C6" s="1" t="s">
        <v>30</v>
      </c>
      <c r="D6" s="1" t="s">
        <v>14</v>
      </c>
      <c r="E6" s="1" t="s">
        <v>18</v>
      </c>
      <c r="F6" s="7">
        <v>12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4</v>
      </c>
      <c r="S6" s="7">
        <v>0</v>
      </c>
      <c r="T6" s="7">
        <f>SUM(F6:S6)</f>
        <v>16</v>
      </c>
      <c r="U6" s="8">
        <v>71.599999999999994</v>
      </c>
      <c r="V6" s="7">
        <v>4</v>
      </c>
    </row>
    <row r="7" spans="1:22" ht="20.100000000000001" customHeight="1" x14ac:dyDescent="0.25">
      <c r="A7" s="1"/>
      <c r="B7" s="2"/>
      <c r="C7" s="1"/>
      <c r="D7" s="1"/>
      <c r="E7" s="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ref="T7" si="0">SUM(F7:S7)</f>
        <v>0</v>
      </c>
      <c r="U7" s="8"/>
      <c r="V7" s="7"/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1"/>
  <sheetViews>
    <sheetView view="pageLayout" topLeftCell="A5" zoomScaleNormal="100" workbookViewId="0">
      <selection activeCell="C15" sqref="C15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34</v>
      </c>
      <c r="B2" s="2">
        <v>12.42</v>
      </c>
      <c r="C2" s="1" t="s">
        <v>35</v>
      </c>
      <c r="D2" s="1" t="s">
        <v>36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4</v>
      </c>
      <c r="K2" s="7">
        <v>0</v>
      </c>
      <c r="L2" s="7">
        <v>0</v>
      </c>
      <c r="M2" s="7">
        <v>0</v>
      </c>
      <c r="N2" s="7">
        <v>0</v>
      </c>
      <c r="O2" s="7">
        <v>4</v>
      </c>
      <c r="P2" s="7">
        <v>0</v>
      </c>
      <c r="Q2" s="7">
        <v>0</v>
      </c>
      <c r="R2" s="7">
        <v>0</v>
      </c>
      <c r="S2" s="7">
        <v>0</v>
      </c>
      <c r="T2" s="7">
        <f t="shared" ref="T2:T11" si="0">SUM(F2:S2)</f>
        <v>8</v>
      </c>
      <c r="U2" s="8">
        <v>66.739999999999995</v>
      </c>
      <c r="V2" s="7">
        <v>1</v>
      </c>
    </row>
    <row r="3" spans="1:22" ht="20.100000000000001" customHeight="1" x14ac:dyDescent="0.25">
      <c r="A3" s="1" t="s">
        <v>37</v>
      </c>
      <c r="B3" s="2">
        <v>12.36</v>
      </c>
      <c r="C3" s="1" t="s">
        <v>38</v>
      </c>
      <c r="D3" s="1" t="s">
        <v>39</v>
      </c>
      <c r="E3" s="1" t="s">
        <v>2</v>
      </c>
      <c r="F3" s="7">
        <v>0</v>
      </c>
      <c r="G3" s="7">
        <v>4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4</v>
      </c>
      <c r="Q3" s="7">
        <v>0</v>
      </c>
      <c r="R3" s="7">
        <v>4</v>
      </c>
      <c r="S3" s="7">
        <v>0</v>
      </c>
      <c r="T3" s="7">
        <f t="shared" si="0"/>
        <v>12</v>
      </c>
      <c r="U3" s="8">
        <v>42.55</v>
      </c>
      <c r="V3" s="7">
        <v>2</v>
      </c>
    </row>
    <row r="4" spans="1:22" ht="20.100000000000001" customHeight="1" x14ac:dyDescent="0.25">
      <c r="A4" s="1" t="s">
        <v>23</v>
      </c>
      <c r="B4" s="2">
        <v>12.24</v>
      </c>
      <c r="C4" s="1" t="s">
        <v>24</v>
      </c>
      <c r="D4" s="1" t="s">
        <v>25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8</v>
      </c>
      <c r="K4" s="7">
        <v>0</v>
      </c>
      <c r="L4" s="7">
        <v>4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 t="shared" si="0"/>
        <v>12</v>
      </c>
      <c r="U4" s="2">
        <v>52.51</v>
      </c>
      <c r="V4" s="1">
        <v>3</v>
      </c>
    </row>
    <row r="5" spans="1:22" ht="20.100000000000001" customHeight="1" x14ac:dyDescent="0.25">
      <c r="A5" s="1" t="s">
        <v>40</v>
      </c>
      <c r="B5" s="2">
        <v>12.18</v>
      </c>
      <c r="C5" s="1" t="s">
        <v>41</v>
      </c>
      <c r="D5" s="1" t="s">
        <v>42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99</v>
      </c>
      <c r="O5" s="7"/>
      <c r="P5" s="7"/>
      <c r="Q5" s="7"/>
      <c r="R5" s="7"/>
      <c r="S5" s="7"/>
      <c r="T5" s="7">
        <f t="shared" si="0"/>
        <v>99</v>
      </c>
      <c r="U5" s="8"/>
      <c r="V5" s="7"/>
    </row>
    <row r="6" spans="1:22" ht="20.100000000000001" customHeight="1" x14ac:dyDescent="0.25">
      <c r="A6" s="13">
        <v>200</v>
      </c>
      <c r="B6" s="2">
        <v>12.33</v>
      </c>
      <c r="C6" s="2" t="s">
        <v>105</v>
      </c>
      <c r="D6" s="1" t="s">
        <v>106</v>
      </c>
      <c r="E6" s="1" t="s">
        <v>18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 t="shared" si="0"/>
        <v>0</v>
      </c>
      <c r="U6" s="8">
        <v>36.25</v>
      </c>
      <c r="V6" s="7">
        <v>1</v>
      </c>
    </row>
    <row r="7" spans="1:22" ht="20.100000000000001" customHeight="1" x14ac:dyDescent="0.25">
      <c r="A7" s="1" t="s">
        <v>48</v>
      </c>
      <c r="B7" s="2">
        <v>12.39</v>
      </c>
      <c r="C7" s="1" t="s">
        <v>49</v>
      </c>
      <c r="D7" s="1" t="s">
        <v>50</v>
      </c>
      <c r="E7" s="1" t="s">
        <v>18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 t="shared" si="0"/>
        <v>0</v>
      </c>
      <c r="U7" s="2">
        <v>39.72</v>
      </c>
      <c r="V7" s="1">
        <v>2</v>
      </c>
    </row>
    <row r="8" spans="1:22" ht="20.100000000000001" customHeight="1" x14ac:dyDescent="0.25">
      <c r="A8" s="1" t="s">
        <v>26</v>
      </c>
      <c r="B8" s="2">
        <v>12.21</v>
      </c>
      <c r="C8" s="1" t="s">
        <v>27</v>
      </c>
      <c r="D8" s="1" t="s">
        <v>28</v>
      </c>
      <c r="E8" s="1" t="s">
        <v>18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4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4</v>
      </c>
      <c r="U8" s="8">
        <v>67.41</v>
      </c>
      <c r="V8" s="7">
        <v>3</v>
      </c>
    </row>
    <row r="9" spans="1:22" ht="20.100000000000001" customHeight="1" x14ac:dyDescent="0.25">
      <c r="A9" s="1" t="s">
        <v>46</v>
      </c>
      <c r="B9" s="2">
        <v>12.48</v>
      </c>
      <c r="C9" s="1" t="s">
        <v>41</v>
      </c>
      <c r="D9" s="1" t="s">
        <v>47</v>
      </c>
      <c r="E9" s="1" t="s">
        <v>18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8</v>
      </c>
      <c r="U9" s="8">
        <v>37.11</v>
      </c>
      <c r="V9" s="7">
        <v>4</v>
      </c>
    </row>
    <row r="10" spans="1:22" ht="20.100000000000001" customHeight="1" x14ac:dyDescent="0.25">
      <c r="A10" s="1" t="s">
        <v>31</v>
      </c>
      <c r="B10" s="2">
        <v>12.27</v>
      </c>
      <c r="C10" s="1" t="s">
        <v>32</v>
      </c>
      <c r="D10" s="1" t="s">
        <v>33</v>
      </c>
      <c r="E10" s="1" t="s">
        <v>18</v>
      </c>
      <c r="F10" s="7">
        <v>0</v>
      </c>
      <c r="G10" s="7">
        <v>0</v>
      </c>
      <c r="H10" s="7">
        <v>0</v>
      </c>
      <c r="I10" s="7">
        <v>0</v>
      </c>
      <c r="J10" s="7">
        <v>8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 t="shared" si="0"/>
        <v>8</v>
      </c>
      <c r="U10" s="8">
        <v>40.83</v>
      </c>
      <c r="V10" s="7">
        <v>5</v>
      </c>
    </row>
    <row r="11" spans="1:22" ht="20.100000000000001" customHeight="1" x14ac:dyDescent="0.25">
      <c r="A11" s="1" t="s">
        <v>43</v>
      </c>
      <c r="B11" s="2">
        <v>12.45</v>
      </c>
      <c r="C11" s="1" t="s">
        <v>44</v>
      </c>
      <c r="D11" s="1" t="s">
        <v>45</v>
      </c>
      <c r="E11" s="1" t="s">
        <v>18</v>
      </c>
      <c r="F11" s="7">
        <v>8</v>
      </c>
      <c r="G11" s="7">
        <v>4</v>
      </c>
      <c r="H11" s="7">
        <v>0</v>
      </c>
      <c r="I11" s="7">
        <v>4</v>
      </c>
      <c r="J11" s="7">
        <v>4</v>
      </c>
      <c r="K11" s="7">
        <v>4</v>
      </c>
      <c r="L11" s="7">
        <v>0</v>
      </c>
      <c r="M11" s="7">
        <v>4</v>
      </c>
      <c r="N11" s="7">
        <v>0</v>
      </c>
      <c r="O11" s="7">
        <v>4</v>
      </c>
      <c r="P11" s="7">
        <v>0</v>
      </c>
      <c r="Q11" s="7">
        <v>4</v>
      </c>
      <c r="R11" s="7">
        <v>4</v>
      </c>
      <c r="S11" s="7">
        <v>0</v>
      </c>
      <c r="T11" s="7">
        <f t="shared" si="0"/>
        <v>40</v>
      </c>
      <c r="U11" s="8">
        <v>153.11000000000001</v>
      </c>
      <c r="V11" s="7">
        <v>6</v>
      </c>
    </row>
  </sheetData>
  <sortState xmlns:xlrd2="http://schemas.microsoft.com/office/spreadsheetml/2017/richdata2" ref="A2:V11">
    <sortCondition ref="E2:E11"/>
    <sortCondition ref="T2:T11"/>
    <sortCondition ref="U2:U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15"/>
  <sheetViews>
    <sheetView zoomScaleNormal="100" workbookViewId="0">
      <pane ySplit="1" topLeftCell="A12" activePane="bottomLeft" state="frozen"/>
      <selection pane="bottomLeft" activeCell="A16" sqref="A16:XFD30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57</v>
      </c>
      <c r="B2" s="2">
        <v>13.3</v>
      </c>
      <c r="C2" s="1" t="s">
        <v>58</v>
      </c>
      <c r="D2" s="1" t="s">
        <v>59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15" si="0">SUM(F2:S2)</f>
        <v>0</v>
      </c>
      <c r="U2" s="8">
        <v>40.94</v>
      </c>
      <c r="V2" s="7">
        <v>1</v>
      </c>
    </row>
    <row r="3" spans="1:22" ht="20.100000000000001" customHeight="1" x14ac:dyDescent="0.25">
      <c r="A3" s="1" t="s">
        <v>54</v>
      </c>
      <c r="B3" s="2">
        <v>13.38</v>
      </c>
      <c r="C3" s="1" t="s">
        <v>55</v>
      </c>
      <c r="D3" s="1" t="s">
        <v>56</v>
      </c>
      <c r="E3" s="1" t="s">
        <v>2</v>
      </c>
      <c r="F3" s="7">
        <v>0</v>
      </c>
      <c r="G3" s="7">
        <v>4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4</v>
      </c>
      <c r="T3" s="7">
        <f t="shared" si="0"/>
        <v>8</v>
      </c>
      <c r="U3" s="8">
        <v>53.91</v>
      </c>
      <c r="V3" s="7">
        <v>2</v>
      </c>
    </row>
    <row r="4" spans="1:22" ht="20.100000000000001" customHeight="1" x14ac:dyDescent="0.25">
      <c r="A4" s="1" t="s">
        <v>51</v>
      </c>
      <c r="B4" s="2">
        <v>13.36</v>
      </c>
      <c r="C4" s="1" t="s">
        <v>52</v>
      </c>
      <c r="D4" s="1" t="s">
        <v>53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/>
      <c r="T4" s="7">
        <f t="shared" si="0"/>
        <v>8</v>
      </c>
      <c r="U4" s="8">
        <v>80.53</v>
      </c>
      <c r="V4" s="7">
        <v>3</v>
      </c>
    </row>
    <row r="5" spans="1:22" ht="20.100000000000001" customHeight="1" x14ac:dyDescent="0.25">
      <c r="A5" s="1" t="s">
        <v>37</v>
      </c>
      <c r="B5" s="2">
        <v>13.12</v>
      </c>
      <c r="C5" s="1" t="s">
        <v>38</v>
      </c>
      <c r="D5" s="1" t="s">
        <v>39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4</v>
      </c>
      <c r="L5" s="7">
        <v>4</v>
      </c>
      <c r="M5" s="7">
        <v>0</v>
      </c>
      <c r="N5" s="7">
        <v>0</v>
      </c>
      <c r="O5" s="7">
        <v>0</v>
      </c>
      <c r="P5" s="7">
        <v>4</v>
      </c>
      <c r="Q5" s="7">
        <v>0</v>
      </c>
      <c r="R5" s="7">
        <v>0</v>
      </c>
      <c r="S5" s="7">
        <v>4</v>
      </c>
      <c r="T5" s="7">
        <f t="shared" si="0"/>
        <v>20</v>
      </c>
      <c r="U5" s="8">
        <v>42.6</v>
      </c>
      <c r="V5" s="7">
        <v>4</v>
      </c>
    </row>
    <row r="6" spans="1:22" ht="20.100000000000001" customHeight="1" x14ac:dyDescent="0.25">
      <c r="A6" s="1" t="s">
        <v>34</v>
      </c>
      <c r="B6" s="2">
        <v>13.17</v>
      </c>
      <c r="C6" s="1" t="s">
        <v>35</v>
      </c>
      <c r="D6" s="1" t="s">
        <v>36</v>
      </c>
      <c r="E6" s="1" t="s">
        <v>2</v>
      </c>
      <c r="F6" s="7">
        <v>0</v>
      </c>
      <c r="G6" s="1">
        <v>0</v>
      </c>
      <c r="H6" s="1">
        <v>0</v>
      </c>
      <c r="I6" s="1">
        <v>4</v>
      </c>
      <c r="J6" s="1">
        <v>0</v>
      </c>
      <c r="K6" s="1">
        <v>0</v>
      </c>
      <c r="L6" s="1">
        <v>4</v>
      </c>
      <c r="M6" s="1">
        <v>0</v>
      </c>
      <c r="N6" s="1">
        <v>4</v>
      </c>
      <c r="O6" s="1">
        <v>8</v>
      </c>
      <c r="P6" s="1">
        <v>0</v>
      </c>
      <c r="Q6" s="1">
        <v>0</v>
      </c>
      <c r="R6" s="1">
        <v>0</v>
      </c>
      <c r="S6" s="1">
        <v>0</v>
      </c>
      <c r="T6" s="7">
        <f t="shared" si="0"/>
        <v>20</v>
      </c>
      <c r="U6" s="8">
        <v>82.44</v>
      </c>
      <c r="V6" s="7">
        <v>5</v>
      </c>
    </row>
    <row r="7" spans="1:22" ht="20.100000000000001" customHeight="1" x14ac:dyDescent="0.25">
      <c r="A7" s="1" t="s">
        <v>66</v>
      </c>
      <c r="B7" s="2">
        <v>13.41</v>
      </c>
      <c r="C7" s="1" t="s">
        <v>67</v>
      </c>
      <c r="D7" s="1" t="s">
        <v>68</v>
      </c>
      <c r="E7" s="1" t="s">
        <v>18</v>
      </c>
      <c r="F7" s="1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 t="shared" si="0"/>
        <v>0</v>
      </c>
      <c r="U7" s="8">
        <v>35.5</v>
      </c>
      <c r="V7" s="7">
        <v>1</v>
      </c>
    </row>
    <row r="8" spans="1:22" ht="20.100000000000001" customHeight="1" x14ac:dyDescent="0.25">
      <c r="A8" s="1" t="s">
        <v>60</v>
      </c>
      <c r="B8" s="2">
        <v>13.25</v>
      </c>
      <c r="C8" s="1" t="s">
        <v>61</v>
      </c>
      <c r="D8" s="1" t="s">
        <v>62</v>
      </c>
      <c r="E8" s="1" t="s">
        <v>18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0</v>
      </c>
      <c r="U8" s="8">
        <v>36.04</v>
      </c>
      <c r="V8" s="7">
        <v>2</v>
      </c>
    </row>
    <row r="9" spans="1:22" ht="20.100000000000001" customHeight="1" x14ac:dyDescent="0.25">
      <c r="A9" s="1" t="s">
        <v>48</v>
      </c>
      <c r="B9" s="2">
        <v>13.14</v>
      </c>
      <c r="C9" s="1" t="s">
        <v>49</v>
      </c>
      <c r="D9" s="1" t="s">
        <v>50</v>
      </c>
      <c r="E9" s="1" t="s">
        <v>18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0</v>
      </c>
      <c r="U9" s="8">
        <v>37.9</v>
      </c>
      <c r="V9" s="7">
        <v>3</v>
      </c>
    </row>
    <row r="10" spans="1:22" ht="20.100000000000001" customHeight="1" x14ac:dyDescent="0.25">
      <c r="A10" s="1" t="s">
        <v>69</v>
      </c>
      <c r="B10" s="2">
        <v>13.28</v>
      </c>
      <c r="C10" s="1" t="s">
        <v>70</v>
      </c>
      <c r="D10" s="1" t="s">
        <v>71</v>
      </c>
      <c r="E10" s="1" t="s">
        <v>18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 t="shared" si="0"/>
        <v>0</v>
      </c>
      <c r="U10" s="8">
        <v>40.54</v>
      </c>
      <c r="V10" s="7">
        <v>4</v>
      </c>
    </row>
    <row r="11" spans="1:22" ht="20.100000000000001" customHeight="1" x14ac:dyDescent="0.25">
      <c r="A11" s="1" t="s">
        <v>72</v>
      </c>
      <c r="B11" s="2">
        <v>13.33</v>
      </c>
      <c r="C11" s="1" t="s">
        <v>49</v>
      </c>
      <c r="D11" s="1" t="s">
        <v>73</v>
      </c>
      <c r="E11" s="1" t="s">
        <v>18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 t="shared" si="0"/>
        <v>4</v>
      </c>
      <c r="U11" s="8">
        <v>33.61</v>
      </c>
      <c r="V11" s="7">
        <v>5</v>
      </c>
    </row>
    <row r="12" spans="1:22" ht="20.100000000000001" customHeight="1" x14ac:dyDescent="0.25">
      <c r="A12" s="1" t="s">
        <v>46</v>
      </c>
      <c r="B12" s="2">
        <v>13.22</v>
      </c>
      <c r="C12" s="1" t="s">
        <v>41</v>
      </c>
      <c r="D12" s="1" t="s">
        <v>47</v>
      </c>
      <c r="E12" s="1" t="s">
        <v>18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4</v>
      </c>
      <c r="T12" s="7">
        <f t="shared" si="0"/>
        <v>4</v>
      </c>
      <c r="U12" s="8">
        <v>35.19</v>
      </c>
      <c r="V12" s="7">
        <v>6</v>
      </c>
    </row>
    <row r="13" spans="1:22" ht="20.100000000000001" customHeight="1" x14ac:dyDescent="0.25">
      <c r="A13" s="13">
        <v>200</v>
      </c>
      <c r="B13" s="2">
        <v>12.33</v>
      </c>
      <c r="C13" s="2" t="s">
        <v>105</v>
      </c>
      <c r="D13" s="1" t="s">
        <v>106</v>
      </c>
      <c r="E13" s="1" t="s">
        <v>18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4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f t="shared" si="0"/>
        <v>4</v>
      </c>
      <c r="U13" s="8">
        <v>38.54</v>
      </c>
      <c r="V13" s="1"/>
    </row>
    <row r="14" spans="1:22" ht="20.100000000000001" customHeight="1" x14ac:dyDescent="0.25">
      <c r="A14" s="1" t="s">
        <v>63</v>
      </c>
      <c r="B14" s="2">
        <v>13.44</v>
      </c>
      <c r="C14" s="1" t="s">
        <v>64</v>
      </c>
      <c r="D14" s="1" t="s">
        <v>65</v>
      </c>
      <c r="E14" s="1" t="s">
        <v>18</v>
      </c>
      <c r="F14" s="7">
        <v>0</v>
      </c>
      <c r="G14" s="7">
        <v>8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4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f t="shared" si="0"/>
        <v>12</v>
      </c>
      <c r="U14" s="8">
        <v>44.91</v>
      </c>
      <c r="V14" s="1"/>
    </row>
    <row r="15" spans="1:22" ht="20.100000000000001" customHeight="1" x14ac:dyDescent="0.25">
      <c r="A15" s="1" t="s">
        <v>43</v>
      </c>
      <c r="B15" s="2">
        <v>13.2</v>
      </c>
      <c r="C15" s="1" t="s">
        <v>44</v>
      </c>
      <c r="D15" s="1" t="s">
        <v>45</v>
      </c>
      <c r="E15" s="1" t="s">
        <v>18</v>
      </c>
      <c r="F15" s="7">
        <v>0</v>
      </c>
      <c r="G15" s="7">
        <v>4</v>
      </c>
      <c r="H15" s="7">
        <v>4</v>
      </c>
      <c r="I15" s="7">
        <v>4</v>
      </c>
      <c r="J15" s="7">
        <v>0</v>
      </c>
      <c r="K15" s="7">
        <v>0</v>
      </c>
      <c r="L15" s="7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f t="shared" si="0"/>
        <v>16</v>
      </c>
      <c r="U15" s="8">
        <v>60.5</v>
      </c>
      <c r="V15" s="7"/>
    </row>
  </sheetData>
  <sortState xmlns:xlrd2="http://schemas.microsoft.com/office/spreadsheetml/2017/richdata2" ref="A2:V15">
    <sortCondition ref="E2:E15"/>
    <sortCondition ref="T2:T15"/>
    <sortCondition ref="U2:U1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19"/>
  <sheetViews>
    <sheetView zoomScaleNormal="100" workbookViewId="0">
      <pane ySplit="1" topLeftCell="A11" activePane="bottomLeft" state="frozen"/>
      <selection pane="bottomLeft" activeCell="G24" sqref="G24"/>
    </sheetView>
  </sheetViews>
  <sheetFormatPr defaultRowHeight="15" x14ac:dyDescent="0.25"/>
  <cols>
    <col min="1" max="1" width="4.85546875" customWidth="1"/>
    <col min="2" max="2" width="6.5703125" style="4" bestFit="1" customWidth="1"/>
    <col min="3" max="3" width="20.285156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77</v>
      </c>
      <c r="B2" s="2">
        <v>14.02</v>
      </c>
      <c r="C2" s="1" t="s">
        <v>78</v>
      </c>
      <c r="D2" s="1" t="s">
        <v>79</v>
      </c>
      <c r="E2" s="1" t="s">
        <v>2</v>
      </c>
      <c r="F2" s="1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18" si="0">SUM(F2:S2)</f>
        <v>0</v>
      </c>
      <c r="U2" s="8">
        <v>39.020000000000003</v>
      </c>
      <c r="V2" s="7">
        <v>1</v>
      </c>
    </row>
    <row r="3" spans="1:22" ht="20.100000000000001" customHeight="1" x14ac:dyDescent="0.25">
      <c r="A3" s="1" t="s">
        <v>74</v>
      </c>
      <c r="B3" s="2">
        <v>14.22</v>
      </c>
      <c r="C3" s="1" t="s">
        <v>75</v>
      </c>
      <c r="D3" s="1" t="s">
        <v>76</v>
      </c>
      <c r="E3" s="1" t="s">
        <v>2</v>
      </c>
      <c r="F3" s="7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7">
        <f t="shared" si="0"/>
        <v>0</v>
      </c>
      <c r="U3" s="2">
        <v>41.63</v>
      </c>
      <c r="V3" s="1">
        <v>2</v>
      </c>
    </row>
    <row r="4" spans="1:22" ht="20.100000000000001" customHeight="1" x14ac:dyDescent="0.25">
      <c r="A4" s="1" t="s">
        <v>57</v>
      </c>
      <c r="B4" s="2">
        <v>14.05</v>
      </c>
      <c r="C4" s="1" t="s">
        <v>58</v>
      </c>
      <c r="D4" s="1" t="s">
        <v>59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 t="shared" si="0"/>
        <v>0</v>
      </c>
      <c r="U4" s="8">
        <v>42</v>
      </c>
      <c r="V4" s="7">
        <v>3</v>
      </c>
    </row>
    <row r="5" spans="1:22" ht="20.100000000000001" customHeight="1" x14ac:dyDescent="0.25">
      <c r="A5" s="1" t="s">
        <v>80</v>
      </c>
      <c r="B5" s="2">
        <v>14.15</v>
      </c>
      <c r="C5" s="1" t="s">
        <v>41</v>
      </c>
      <c r="D5" s="1" t="s">
        <v>81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 t="shared" si="0"/>
        <v>0</v>
      </c>
      <c r="U5" s="8">
        <v>42.82</v>
      </c>
      <c r="V5" s="7">
        <v>4</v>
      </c>
    </row>
    <row r="6" spans="1:22" ht="20.100000000000001" customHeight="1" x14ac:dyDescent="0.25">
      <c r="A6" s="1" t="s">
        <v>82</v>
      </c>
      <c r="B6" s="2">
        <v>14.3</v>
      </c>
      <c r="C6" s="1" t="s">
        <v>83</v>
      </c>
      <c r="D6" s="1" t="s">
        <v>84</v>
      </c>
      <c r="E6" s="1" t="s">
        <v>2</v>
      </c>
      <c r="F6" s="1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 t="shared" si="0"/>
        <v>0</v>
      </c>
      <c r="U6" s="8">
        <v>43.21</v>
      </c>
      <c r="V6" s="7">
        <v>5</v>
      </c>
    </row>
    <row r="7" spans="1:22" ht="20.100000000000001" customHeight="1" x14ac:dyDescent="0.25">
      <c r="A7" s="1" t="s">
        <v>63</v>
      </c>
      <c r="B7" s="2">
        <v>14.2</v>
      </c>
      <c r="C7" s="1" t="s">
        <v>64</v>
      </c>
      <c r="D7" s="1" t="s">
        <v>65</v>
      </c>
      <c r="E7" s="1" t="s">
        <v>2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 t="shared" si="0"/>
        <v>4</v>
      </c>
      <c r="U7" s="8">
        <v>45.6</v>
      </c>
      <c r="V7" s="7">
        <v>6</v>
      </c>
    </row>
    <row r="8" spans="1:22" ht="20.100000000000001" customHeight="1" x14ac:dyDescent="0.25">
      <c r="A8" s="13">
        <v>202</v>
      </c>
      <c r="B8" s="2">
        <v>14.35</v>
      </c>
      <c r="C8" s="1" t="s">
        <v>109</v>
      </c>
      <c r="D8" s="1" t="s">
        <v>110</v>
      </c>
      <c r="E8" s="1" t="s">
        <v>2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4</v>
      </c>
      <c r="U8" s="8">
        <v>47.03</v>
      </c>
      <c r="V8" s="7"/>
    </row>
    <row r="9" spans="1:22" ht="20.100000000000001" customHeight="1" x14ac:dyDescent="0.25">
      <c r="A9" s="1" t="s">
        <v>85</v>
      </c>
      <c r="B9" s="2">
        <v>14.27</v>
      </c>
      <c r="C9" s="1" t="s">
        <v>70</v>
      </c>
      <c r="D9" s="1" t="s">
        <v>86</v>
      </c>
      <c r="E9" s="1" t="s">
        <v>2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8</v>
      </c>
      <c r="U9" s="8">
        <v>45.26</v>
      </c>
      <c r="V9" s="7"/>
    </row>
    <row r="10" spans="1:22" ht="20.100000000000001" customHeight="1" x14ac:dyDescent="0.25">
      <c r="A10" s="1" t="s">
        <v>51</v>
      </c>
      <c r="B10" s="2">
        <v>14.1</v>
      </c>
      <c r="C10" s="1" t="s">
        <v>52</v>
      </c>
      <c r="D10" s="1" t="s">
        <v>53</v>
      </c>
      <c r="E10" s="1" t="s">
        <v>2</v>
      </c>
      <c r="F10" s="7">
        <v>0</v>
      </c>
      <c r="G10" s="1">
        <v>0</v>
      </c>
      <c r="H10" s="1">
        <v>0</v>
      </c>
      <c r="I10" s="1">
        <v>4</v>
      </c>
      <c r="J10" s="1">
        <v>4</v>
      </c>
      <c r="K10" s="1">
        <v>0</v>
      </c>
      <c r="L10" s="1">
        <v>0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7">
        <f t="shared" si="0"/>
        <v>12</v>
      </c>
      <c r="U10" s="2">
        <v>32.369999999999997</v>
      </c>
      <c r="V10" s="1"/>
    </row>
    <row r="11" spans="1:22" ht="20.100000000000001" customHeight="1" x14ac:dyDescent="0.25">
      <c r="A11" s="1" t="s">
        <v>54</v>
      </c>
      <c r="B11" s="2">
        <v>14.12</v>
      </c>
      <c r="C11" s="1" t="s">
        <v>55</v>
      </c>
      <c r="D11" s="1" t="s">
        <v>56</v>
      </c>
      <c r="E11" s="1" t="s">
        <v>2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4</v>
      </c>
      <c r="L11" s="7">
        <v>4</v>
      </c>
      <c r="M11" s="7">
        <v>0</v>
      </c>
      <c r="N11" s="7">
        <v>4</v>
      </c>
      <c r="O11" s="7">
        <v>4</v>
      </c>
      <c r="P11" s="7">
        <v>0</v>
      </c>
      <c r="Q11" s="7">
        <v>0</v>
      </c>
      <c r="R11" s="7">
        <v>0</v>
      </c>
      <c r="S11" s="7">
        <v>4</v>
      </c>
      <c r="T11" s="7">
        <f t="shared" si="0"/>
        <v>24</v>
      </c>
      <c r="U11" s="8">
        <v>50.54</v>
      </c>
      <c r="V11" s="7"/>
    </row>
    <row r="12" spans="1:22" ht="20.100000000000001" customHeight="1" x14ac:dyDescent="0.25">
      <c r="A12" s="1" t="s">
        <v>72</v>
      </c>
      <c r="B12" s="2">
        <v>14.07</v>
      </c>
      <c r="C12" s="1" t="s">
        <v>49</v>
      </c>
      <c r="D12" s="1" t="s">
        <v>73</v>
      </c>
      <c r="E12" s="1" t="s">
        <v>18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 t="shared" si="0"/>
        <v>0</v>
      </c>
      <c r="U12" s="8">
        <v>32.549999999999997</v>
      </c>
      <c r="V12" s="7">
        <v>1</v>
      </c>
    </row>
    <row r="13" spans="1:22" ht="20.100000000000001" customHeight="1" x14ac:dyDescent="0.25">
      <c r="A13" s="1" t="s">
        <v>103</v>
      </c>
      <c r="B13" s="2">
        <v>15.15</v>
      </c>
      <c r="C13" s="1" t="s">
        <v>104</v>
      </c>
      <c r="D13" s="1" t="s">
        <v>62</v>
      </c>
      <c r="E13" s="1" t="s">
        <v>18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f t="shared" si="0"/>
        <v>0</v>
      </c>
      <c r="U13" s="2">
        <v>33.22</v>
      </c>
      <c r="V13" s="1">
        <v>2</v>
      </c>
    </row>
    <row r="14" spans="1:22" ht="20.100000000000001" customHeight="1" x14ac:dyDescent="0.25">
      <c r="A14" s="1" t="s">
        <v>66</v>
      </c>
      <c r="B14" s="2">
        <v>14.17</v>
      </c>
      <c r="C14" s="1" t="s">
        <v>67</v>
      </c>
      <c r="D14" s="1" t="s">
        <v>68</v>
      </c>
      <c r="E14" s="1" t="s">
        <v>18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f t="shared" si="0"/>
        <v>0</v>
      </c>
      <c r="U14" s="8">
        <v>34.32</v>
      </c>
      <c r="V14" s="7">
        <v>3</v>
      </c>
    </row>
    <row r="15" spans="1:22" ht="20.100000000000001" customHeight="1" x14ac:dyDescent="0.25">
      <c r="A15" s="1" t="s">
        <v>87</v>
      </c>
      <c r="B15" s="2">
        <v>14.25</v>
      </c>
      <c r="C15" s="1" t="s">
        <v>88</v>
      </c>
      <c r="D15" s="1" t="s">
        <v>89</v>
      </c>
      <c r="E15" s="1" t="s">
        <v>18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f t="shared" si="0"/>
        <v>0</v>
      </c>
      <c r="U15" s="2">
        <v>34.659999999999997</v>
      </c>
      <c r="V15" s="1">
        <v>4</v>
      </c>
    </row>
    <row r="16" spans="1:22" ht="20.100000000000001" customHeight="1" x14ac:dyDescent="0.25">
      <c r="A16" s="9">
        <v>203</v>
      </c>
      <c r="B16" s="2"/>
      <c r="C16" s="9" t="s">
        <v>113</v>
      </c>
      <c r="D16" s="9" t="s">
        <v>114</v>
      </c>
      <c r="E16" s="1" t="s">
        <v>18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f t="shared" si="0"/>
        <v>0</v>
      </c>
      <c r="U16" s="8">
        <v>35.409999999999997</v>
      </c>
      <c r="V16" s="7">
        <v>5</v>
      </c>
    </row>
    <row r="17" spans="1:22" ht="19.5" customHeight="1" x14ac:dyDescent="0.25">
      <c r="A17" s="1" t="s">
        <v>90</v>
      </c>
      <c r="B17" s="14">
        <v>14.37</v>
      </c>
      <c r="C17" s="1" t="s">
        <v>78</v>
      </c>
      <c r="D17" s="1" t="s">
        <v>91</v>
      </c>
      <c r="E17" s="1" t="s">
        <v>18</v>
      </c>
      <c r="F17" s="7">
        <v>0</v>
      </c>
      <c r="G17" s="7">
        <v>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f t="shared" si="0"/>
        <v>4</v>
      </c>
      <c r="U17" s="8">
        <v>38.69</v>
      </c>
      <c r="V17" s="7">
        <v>6</v>
      </c>
    </row>
    <row r="18" spans="1:22" ht="19.5" customHeight="1" x14ac:dyDescent="0.25">
      <c r="A18" s="13">
        <v>201</v>
      </c>
      <c r="B18" s="2">
        <v>14.32</v>
      </c>
      <c r="C18" s="1" t="s">
        <v>107</v>
      </c>
      <c r="D18" s="1" t="s">
        <v>108</v>
      </c>
      <c r="E18" s="1" t="s">
        <v>18</v>
      </c>
      <c r="F18" s="7">
        <v>0</v>
      </c>
      <c r="G18" s="7">
        <v>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f t="shared" si="0"/>
        <v>4</v>
      </c>
      <c r="U18" s="2">
        <v>39.17</v>
      </c>
      <c r="V18" s="1"/>
    </row>
    <row r="19" spans="1:22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ref="T19" si="1">SUM(F19:S19)</f>
        <v>0</v>
      </c>
      <c r="U19" s="2"/>
      <c r="V19" s="1"/>
    </row>
  </sheetData>
  <sortState xmlns:xlrd2="http://schemas.microsoft.com/office/spreadsheetml/2017/richdata2" ref="A2:V18">
    <sortCondition ref="E2:E18"/>
    <sortCondition ref="T2:T18"/>
    <sortCondition ref="U2:U1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V13"/>
  <sheetViews>
    <sheetView zoomScaleNormal="100" workbookViewId="0">
      <selection activeCell="D24" sqref="D24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3" max="23" width="10" bestFit="1" customWidth="1"/>
    <col min="24" max="24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92</v>
      </c>
      <c r="B2" s="2">
        <v>15.2</v>
      </c>
      <c r="C2" s="1" t="s">
        <v>93</v>
      </c>
      <c r="D2" s="1" t="s">
        <v>94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35.54</v>
      </c>
      <c r="V2" s="7">
        <v>1</v>
      </c>
    </row>
    <row r="3" spans="1:22" ht="20.100000000000001" customHeight="1" x14ac:dyDescent="0.25">
      <c r="A3" s="1" t="s">
        <v>77</v>
      </c>
      <c r="B3" s="2">
        <v>14.55</v>
      </c>
      <c r="C3" s="1" t="s">
        <v>78</v>
      </c>
      <c r="D3" s="1" t="s">
        <v>79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38.33</v>
      </c>
      <c r="V3" s="7">
        <v>2</v>
      </c>
    </row>
    <row r="4" spans="1:22" ht="20.100000000000001" customHeight="1" x14ac:dyDescent="0.25">
      <c r="A4" s="1" t="s">
        <v>82</v>
      </c>
      <c r="B4" s="2">
        <v>15.05</v>
      </c>
      <c r="C4" s="1" t="s">
        <v>83</v>
      </c>
      <c r="D4" s="1" t="s">
        <v>84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43.55</v>
      </c>
      <c r="V4" s="7">
        <v>3</v>
      </c>
    </row>
    <row r="5" spans="1:22" ht="20.100000000000001" customHeight="1" x14ac:dyDescent="0.25">
      <c r="A5" s="13">
        <v>202</v>
      </c>
      <c r="B5" s="2">
        <v>15.1</v>
      </c>
      <c r="C5" s="1" t="s">
        <v>109</v>
      </c>
      <c r="D5" s="1" t="s">
        <v>110</v>
      </c>
      <c r="E5" s="1" t="s">
        <v>2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43.1</v>
      </c>
      <c r="V5" s="7">
        <v>4</v>
      </c>
    </row>
    <row r="6" spans="1:22" ht="20.100000000000001" customHeight="1" x14ac:dyDescent="0.25">
      <c r="A6" s="1" t="s">
        <v>85</v>
      </c>
      <c r="B6" s="2">
        <v>15.03</v>
      </c>
      <c r="C6" s="1" t="s">
        <v>70</v>
      </c>
      <c r="D6" s="1" t="s">
        <v>86</v>
      </c>
      <c r="E6" s="1" t="s">
        <v>2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8">
        <v>34.770000000000003</v>
      </c>
      <c r="V6" s="7">
        <v>5</v>
      </c>
    </row>
    <row r="7" spans="1:22" ht="20.100000000000001" customHeight="1" x14ac:dyDescent="0.25">
      <c r="A7" s="1" t="s">
        <v>74</v>
      </c>
      <c r="B7" s="2">
        <v>14.58</v>
      </c>
      <c r="C7" s="1" t="s">
        <v>75</v>
      </c>
      <c r="D7" s="1" t="s">
        <v>76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  <c r="S7" s="7">
        <v>0</v>
      </c>
      <c r="T7" s="7">
        <f>SUM(F7:S7)</f>
        <v>8</v>
      </c>
      <c r="U7" s="8">
        <v>56.98</v>
      </c>
      <c r="V7" s="7">
        <v>6</v>
      </c>
    </row>
    <row r="8" spans="1:22" ht="20.100000000000001" customHeight="1" x14ac:dyDescent="0.25">
      <c r="A8" s="1">
        <v>201</v>
      </c>
      <c r="B8" s="2">
        <v>15.08</v>
      </c>
      <c r="C8" s="1" t="s">
        <v>107</v>
      </c>
      <c r="D8" s="1" t="s">
        <v>108</v>
      </c>
      <c r="E8" s="1" t="s">
        <v>18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32.9</v>
      </c>
      <c r="V8" s="7">
        <v>1</v>
      </c>
    </row>
    <row r="9" spans="1:22" ht="20.100000000000001" customHeight="1" x14ac:dyDescent="0.25">
      <c r="A9" s="1" t="s">
        <v>95</v>
      </c>
      <c r="B9" s="2">
        <v>15.18</v>
      </c>
      <c r="C9" s="1" t="s">
        <v>96</v>
      </c>
      <c r="D9" s="1" t="s">
        <v>97</v>
      </c>
      <c r="E9" s="1" t="s">
        <v>18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43.74</v>
      </c>
      <c r="V9" s="7">
        <v>2</v>
      </c>
    </row>
    <row r="10" spans="1:22" ht="20.100000000000001" customHeight="1" x14ac:dyDescent="0.25">
      <c r="A10" s="1" t="s">
        <v>100</v>
      </c>
      <c r="B10" s="2">
        <v>15.23</v>
      </c>
      <c r="C10" s="1" t="s">
        <v>101</v>
      </c>
      <c r="D10" s="1" t="s">
        <v>102</v>
      </c>
      <c r="E10" s="1" t="s">
        <v>18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4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4</v>
      </c>
      <c r="U10" s="8">
        <v>31.18</v>
      </c>
      <c r="V10" s="7">
        <v>3</v>
      </c>
    </row>
    <row r="11" spans="1:22" ht="20.100000000000001" customHeight="1" x14ac:dyDescent="0.25">
      <c r="A11" s="1" t="s">
        <v>90</v>
      </c>
      <c r="B11" s="2">
        <v>15.13</v>
      </c>
      <c r="C11" s="1" t="s">
        <v>78</v>
      </c>
      <c r="D11" s="1" t="s">
        <v>91</v>
      </c>
      <c r="E11" s="1" t="s">
        <v>18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4</v>
      </c>
      <c r="U11" s="8">
        <v>35.74</v>
      </c>
      <c r="V11" s="7">
        <v>4</v>
      </c>
    </row>
    <row r="12" spans="1:22" ht="20.100000000000001" customHeight="1" x14ac:dyDescent="0.25">
      <c r="A12" s="9">
        <v>203</v>
      </c>
      <c r="B12" s="2"/>
      <c r="C12" s="12" t="s">
        <v>113</v>
      </c>
      <c r="D12" s="12" t="s">
        <v>114</v>
      </c>
      <c r="E12" s="1" t="s">
        <v>18</v>
      </c>
      <c r="F12" s="7">
        <v>0</v>
      </c>
      <c r="G12" s="7">
        <v>0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SUM(F12:S12)</f>
        <v>4</v>
      </c>
      <c r="U12" s="8">
        <v>37.79</v>
      </c>
      <c r="V12" s="7">
        <v>5</v>
      </c>
    </row>
    <row r="13" spans="1:22" ht="20.100000000000001" customHeight="1" x14ac:dyDescent="0.25">
      <c r="A13" s="1" t="s">
        <v>87</v>
      </c>
      <c r="B13" s="2">
        <v>15</v>
      </c>
      <c r="C13" s="1" t="s">
        <v>88</v>
      </c>
      <c r="D13" s="1" t="s">
        <v>89</v>
      </c>
      <c r="E13" s="1" t="s">
        <v>18</v>
      </c>
      <c r="F13" s="7">
        <v>4</v>
      </c>
      <c r="G13" s="7">
        <v>0</v>
      </c>
      <c r="H13" s="7">
        <v>0</v>
      </c>
      <c r="I13" s="7">
        <v>0</v>
      </c>
      <c r="J13" s="7">
        <v>4</v>
      </c>
      <c r="K13" s="7">
        <v>4</v>
      </c>
      <c r="L13" s="7">
        <v>4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4</v>
      </c>
      <c r="T13" s="7">
        <f>SUM(F13:S13)</f>
        <v>20</v>
      </c>
      <c r="U13" s="8">
        <v>41.27</v>
      </c>
      <c r="V13" s="7">
        <v>6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5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3" max="23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111</v>
      </c>
      <c r="I1" s="3" t="s">
        <v>112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92</v>
      </c>
      <c r="B2" s="2">
        <v>15.46</v>
      </c>
      <c r="C2" s="1" t="s">
        <v>93</v>
      </c>
      <c r="D2" s="1" t="s">
        <v>94</v>
      </c>
      <c r="E2" s="1" t="s">
        <v>2</v>
      </c>
      <c r="F2" s="7">
        <v>4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43.29</v>
      </c>
      <c r="V2" s="7">
        <v>1</v>
      </c>
    </row>
    <row r="3" spans="1:22" ht="20.100000000000001" customHeight="1" x14ac:dyDescent="0.25">
      <c r="A3" s="1" t="s">
        <v>95</v>
      </c>
      <c r="B3" s="2">
        <v>15.43</v>
      </c>
      <c r="C3" s="1" t="s">
        <v>96</v>
      </c>
      <c r="D3" s="1" t="s">
        <v>97</v>
      </c>
      <c r="E3" s="1" t="s">
        <v>18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45.91</v>
      </c>
      <c r="V3" s="7">
        <v>1</v>
      </c>
    </row>
    <row r="4" spans="1:22" ht="20.100000000000001" customHeight="1" x14ac:dyDescent="0.25">
      <c r="A4" s="1" t="s">
        <v>98</v>
      </c>
      <c r="B4" s="2">
        <v>15.51</v>
      </c>
      <c r="C4" s="1" t="s">
        <v>88</v>
      </c>
      <c r="D4" s="1" t="s">
        <v>99</v>
      </c>
      <c r="E4" s="1" t="s">
        <v>18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37.729999999999997</v>
      </c>
      <c r="V4" s="7">
        <v>2</v>
      </c>
    </row>
    <row r="5" spans="1:22" ht="20.100000000000001" customHeight="1" x14ac:dyDescent="0.25">
      <c r="A5" s="1" t="s">
        <v>100</v>
      </c>
      <c r="B5" s="2">
        <v>15.48</v>
      </c>
      <c r="C5" s="1" t="s">
        <v>101</v>
      </c>
      <c r="D5" s="1" t="s">
        <v>102</v>
      </c>
      <c r="E5" s="1" t="s">
        <v>18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4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8</v>
      </c>
      <c r="U5" s="8">
        <v>31.29</v>
      </c>
      <c r="V5" s="7">
        <v>3</v>
      </c>
    </row>
  </sheetData>
  <sortState xmlns:xlrd2="http://schemas.microsoft.com/office/spreadsheetml/2017/richdata2" ref="A2:V5">
    <sortCondition ref="E2:E5"/>
    <sortCondition ref="T2:T5"/>
    <sortCondition ref="U2:U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Equestrian&amp;C100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30cm</vt:lpstr>
      <vt:lpstr>40cm</vt:lpstr>
      <vt:lpstr>50cm</vt:lpstr>
      <vt:lpstr>60cm</vt:lpstr>
      <vt:lpstr>70cm</vt:lpstr>
      <vt:lpstr>80cm</vt:lpstr>
      <vt:lpstr>90cm</vt:lpstr>
      <vt:lpstr>100cm</vt:lpstr>
      <vt:lpstr>'100cm'!Print_Area</vt:lpstr>
      <vt:lpstr>'30cm'!Print_Area</vt:lpstr>
      <vt:lpstr>'40cm'!Print_Area</vt:lpstr>
      <vt:lpstr>'50cm'!Print_Area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2021-08-20T21:00:21Z</cp:lastPrinted>
  <dcterms:created xsi:type="dcterms:W3CDTF">2018-11-06T21:35:45Z</dcterms:created>
  <dcterms:modified xsi:type="dcterms:W3CDTF">2021-08-21T14:34:09Z</dcterms:modified>
</cp:coreProperties>
</file>