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601 SL Jump A\"/>
    </mc:Choice>
  </mc:AlternateContent>
  <xr:revisionPtr revIDLastSave="0" documentId="8_{C1B1EB1C-D4C6-4A23-923F-9A1627A82D6C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'40cm'!$A$1:$U$7</definedName>
    <definedName name="_xlnm._FilterDatabase" localSheetId="1" hidden="1">'60cm'!$A$1:$U$8</definedName>
    <definedName name="_xlnm._FilterDatabase" localSheetId="2" hidden="1">'70cm'!$A$1:$U$10</definedName>
    <definedName name="_xlnm._FilterDatabase" localSheetId="3" hidden="1">'80cm'!#REF!</definedName>
    <definedName name="_xlnm._FilterDatabase" localSheetId="4" hidden="1">'90cm'!$A$1:$U$8</definedName>
    <definedName name="_xlnm.Print_Area" localSheetId="0">'40cm'!$A$1:$U$7</definedName>
    <definedName name="_xlnm.Print_Area" localSheetId="2">'70cm'!$A$1:$U$8</definedName>
    <definedName name="_xlnm.Print_Area" localSheetId="3">'80cm'!$A$1:$U$8</definedName>
    <definedName name="_xlnm.Print_Area" localSheetId="4">'90cm'!$A$1:$U$8</definedName>
  </definedNames>
  <calcPr calcId="181029"/>
</workbook>
</file>

<file path=xl/calcChain.xml><?xml version="1.0" encoding="utf-8"?>
<calcChain xmlns="http://schemas.openxmlformats.org/spreadsheetml/2006/main">
  <c r="S2" i="19" l="1"/>
  <c r="S5" i="19"/>
  <c r="S6" i="19"/>
  <c r="S4" i="19"/>
  <c r="S3" i="19"/>
  <c r="S7" i="19"/>
  <c r="S4" i="18"/>
  <c r="S2" i="18"/>
  <c r="S5" i="18"/>
  <c r="S7" i="18"/>
  <c r="S8" i="18"/>
  <c r="S3" i="18"/>
  <c r="S6" i="18"/>
  <c r="S9" i="17"/>
  <c r="S2" i="17"/>
  <c r="S3" i="17"/>
  <c r="S7" i="17"/>
  <c r="S5" i="17"/>
  <c r="S6" i="17"/>
  <c r="S8" i="17"/>
  <c r="S10" i="17"/>
  <c r="S4" i="17"/>
  <c r="S2" i="16"/>
  <c r="S7" i="16"/>
  <c r="S5" i="16"/>
  <c r="S4" i="16"/>
  <c r="S6" i="16"/>
  <c r="S3" i="16"/>
  <c r="S8" i="16"/>
  <c r="S3" i="15"/>
  <c r="S6" i="15"/>
  <c r="S4" i="15"/>
  <c r="S5" i="15"/>
</calcChain>
</file>

<file path=xl/sharedStrings.xml><?xml version="1.0" encoding="utf-8"?>
<sst xmlns="http://schemas.openxmlformats.org/spreadsheetml/2006/main" count="190" uniqueCount="77">
  <si>
    <t>No</t>
  </si>
  <si>
    <t>Rider</t>
  </si>
  <si>
    <t>Horse</t>
  </si>
  <si>
    <t>Time</t>
  </si>
  <si>
    <t>FAULTS</t>
  </si>
  <si>
    <t>place</t>
  </si>
  <si>
    <t>132</t>
  </si>
  <si>
    <t>130</t>
  </si>
  <si>
    <t>128</t>
  </si>
  <si>
    <t>H / P</t>
  </si>
  <si>
    <t>133</t>
  </si>
  <si>
    <t>Rianna Parish-Griffths</t>
  </si>
  <si>
    <t>Barney</t>
  </si>
  <si>
    <t>102</t>
  </si>
  <si>
    <t>Shanta Sloan</t>
  </si>
  <si>
    <t>No Nonsense</t>
  </si>
  <si>
    <t>106</t>
  </si>
  <si>
    <t>Ellie Lovelidge</t>
  </si>
  <si>
    <t>Cracker</t>
  </si>
  <si>
    <t>110</t>
  </si>
  <si>
    <t>Sofia Flowers</t>
  </si>
  <si>
    <t>Salbrook Lucious</t>
  </si>
  <si>
    <t>101</t>
  </si>
  <si>
    <t>Lucy Sweeney</t>
  </si>
  <si>
    <t>Bert</t>
  </si>
  <si>
    <t>134</t>
  </si>
  <si>
    <t>Amira Parish-Griffiths</t>
  </si>
  <si>
    <t>Princess</t>
  </si>
  <si>
    <t>Jessica Baldock</t>
  </si>
  <si>
    <t>Fairgrove Benjamin</t>
  </si>
  <si>
    <t>122</t>
  </si>
  <si>
    <t>Sophia Kelly</t>
  </si>
  <si>
    <t>Bertie</t>
  </si>
  <si>
    <t>118</t>
  </si>
  <si>
    <t>Hannah Daly</t>
  </si>
  <si>
    <t>Clayton</t>
  </si>
  <si>
    <t>Jane Attwell</t>
  </si>
  <si>
    <t>Cyana</t>
  </si>
  <si>
    <t>112</t>
  </si>
  <si>
    <t>Rebecca Ure</t>
  </si>
  <si>
    <t>Tookie Tookie Ed</t>
  </si>
  <si>
    <t>127</t>
  </si>
  <si>
    <t>Maisie Voyce</t>
  </si>
  <si>
    <t>Q</t>
  </si>
  <si>
    <t>111</t>
  </si>
  <si>
    <t>Alana Brennan</t>
  </si>
  <si>
    <t>Jaguar</t>
  </si>
  <si>
    <t>115</t>
  </si>
  <si>
    <t>Nieve Baker</t>
  </si>
  <si>
    <t>Marley blaney</t>
  </si>
  <si>
    <t>136</t>
  </si>
  <si>
    <t>Elizabeth Somers</t>
  </si>
  <si>
    <t>Monty</t>
  </si>
  <si>
    <t>135</t>
  </si>
  <si>
    <t>Christina Nichols</t>
  </si>
  <si>
    <t>Diamond</t>
  </si>
  <si>
    <t>Kia Ohara</t>
  </si>
  <si>
    <t>Im so Excited</t>
  </si>
  <si>
    <t>124</t>
  </si>
  <si>
    <t>Katarina Bruhn</t>
  </si>
  <si>
    <t>Henry</t>
  </si>
  <si>
    <t>126</t>
  </si>
  <si>
    <t>Lillie Voyce</t>
  </si>
  <si>
    <t>Thanks in advance</t>
  </si>
  <si>
    <t>Nancy Smith</t>
  </si>
  <si>
    <t>Ed</t>
  </si>
  <si>
    <t>Pony</t>
  </si>
  <si>
    <t>L/R</t>
  </si>
  <si>
    <t>5A</t>
  </si>
  <si>
    <t>5B</t>
  </si>
  <si>
    <t>9A</t>
  </si>
  <si>
    <t>9B</t>
  </si>
  <si>
    <t>Sophia Weedon</t>
  </si>
  <si>
    <t>Ruby</t>
  </si>
  <si>
    <t>Ellie Hayden</t>
  </si>
  <si>
    <t>Jem</t>
  </si>
  <si>
    <t>pony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</si>
</sst>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7"/>
  <sheetViews>
    <sheetView tabSelected="1" view="pageLayout" zoomScaleNormal="100" workbookViewId="0">
      <selection activeCell="B8" sqref="B8"/>
    </sheetView>
  </sheetViews>
  <sheetFormatPr defaultRowHeight="15" x14ac:dyDescent="0.25"/>
  <cols>
    <col min="1" max="1" width="4.85546875" customWidth="1"/>
    <col min="2" max="2" width="23.28515625" customWidth="1"/>
    <col min="3" max="3" width="21" customWidth="1"/>
    <col min="4" max="4" width="6.140625" bestFit="1" customWidth="1"/>
    <col min="5" max="18" width="3.28515625" customWidth="1"/>
    <col min="19" max="19" width="7.42578125" bestFit="1" customWidth="1"/>
    <col min="20" max="20" width="8.140625" style="4" customWidth="1"/>
    <col min="21" max="21" width="5.140625" bestFit="1" customWidth="1"/>
    <col min="22" max="22" width="10" bestFit="1" customWidth="1"/>
    <col min="23" max="23" width="11.28515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9</v>
      </c>
      <c r="E1" s="3">
        <v>1</v>
      </c>
      <c r="F1" s="3">
        <v>2</v>
      </c>
      <c r="G1" s="3">
        <v>3</v>
      </c>
      <c r="H1" s="3">
        <v>4</v>
      </c>
      <c r="I1" s="3" t="s">
        <v>68</v>
      </c>
      <c r="J1" s="3" t="s">
        <v>69</v>
      </c>
      <c r="K1" s="3">
        <v>6</v>
      </c>
      <c r="L1" s="3">
        <v>7</v>
      </c>
      <c r="M1" s="3">
        <v>8</v>
      </c>
      <c r="N1" s="3" t="s">
        <v>70</v>
      </c>
      <c r="O1" s="3" t="s">
        <v>71</v>
      </c>
      <c r="P1" s="3">
        <v>10</v>
      </c>
      <c r="Q1" s="3">
        <v>11</v>
      </c>
      <c r="R1" s="3">
        <v>12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16</v>
      </c>
      <c r="B2" s="1" t="s">
        <v>17</v>
      </c>
      <c r="C2" s="1" t="s">
        <v>18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8">
        <v>39.69</v>
      </c>
      <c r="U2" s="7">
        <v>1</v>
      </c>
    </row>
    <row r="3" spans="1:21" ht="20.100000000000001" customHeight="1" x14ac:dyDescent="0.25">
      <c r="A3" s="7"/>
      <c r="B3" s="1" t="s">
        <v>72</v>
      </c>
      <c r="C3" s="9" t="s">
        <v>73</v>
      </c>
      <c r="D3" s="7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/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41.48</v>
      </c>
      <c r="U3" s="7">
        <v>2</v>
      </c>
    </row>
    <row r="4" spans="1:21" ht="20.100000000000001" customHeight="1" x14ac:dyDescent="0.25">
      <c r="A4" s="1" t="s">
        <v>10</v>
      </c>
      <c r="B4" s="1" t="s">
        <v>11</v>
      </c>
      <c r="C4" s="1" t="s">
        <v>12</v>
      </c>
      <c r="D4" s="1" t="s">
        <v>2</v>
      </c>
      <c r="E4" s="7">
        <v>0</v>
      </c>
      <c r="F4" s="7">
        <v>0</v>
      </c>
      <c r="G4" s="7">
        <v>4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8">
        <v>36.17</v>
      </c>
      <c r="U4" s="7">
        <v>3</v>
      </c>
    </row>
    <row r="5" spans="1:21" ht="20.100000000000001" customHeight="1" x14ac:dyDescent="0.25">
      <c r="A5" s="1" t="s">
        <v>19</v>
      </c>
      <c r="B5" s="1" t="s">
        <v>20</v>
      </c>
      <c r="C5" s="1" t="s">
        <v>21</v>
      </c>
      <c r="D5" s="1" t="s">
        <v>67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0</v>
      </c>
      <c r="T5" s="8">
        <v>50.43</v>
      </c>
      <c r="U5" s="7">
        <v>1</v>
      </c>
    </row>
    <row r="6" spans="1:21" ht="20.100000000000001" customHeight="1" x14ac:dyDescent="0.25">
      <c r="A6" s="1" t="s">
        <v>22</v>
      </c>
      <c r="B6" s="1" t="s">
        <v>23</v>
      </c>
      <c r="C6" s="1" t="s">
        <v>24</v>
      </c>
      <c r="D6" s="1" t="s">
        <v>66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4</v>
      </c>
      <c r="R6" s="7">
        <v>0</v>
      </c>
      <c r="S6" s="7">
        <f>SUM(E6:R6)</f>
        <v>4</v>
      </c>
      <c r="T6" s="8">
        <v>59.78</v>
      </c>
      <c r="U6" s="7">
        <v>1</v>
      </c>
    </row>
    <row r="7" spans="1:21" ht="20.100000000000001" customHeight="1" x14ac:dyDescent="0.25">
      <c r="A7" s="1" t="s">
        <v>25</v>
      </c>
      <c r="B7" s="1" t="s">
        <v>26</v>
      </c>
      <c r="C7" s="1" t="s">
        <v>27</v>
      </c>
      <c r="D7" s="1" t="s">
        <v>66</v>
      </c>
      <c r="E7" s="7">
        <v>0</v>
      </c>
      <c r="F7" s="7">
        <v>0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4</v>
      </c>
      <c r="O7" s="7">
        <v>0</v>
      </c>
      <c r="P7" s="7">
        <v>0</v>
      </c>
      <c r="Q7" s="7">
        <v>0</v>
      </c>
      <c r="R7" s="7">
        <v>0</v>
      </c>
      <c r="S7" s="7">
        <v>8</v>
      </c>
      <c r="T7" s="8">
        <v>54.61</v>
      </c>
      <c r="U7" s="7">
        <v>2</v>
      </c>
    </row>
  </sheetData>
  <sortState xmlns:xlrd2="http://schemas.microsoft.com/office/spreadsheetml/2017/richdata2" ref="A2:U7">
    <sortCondition ref="D2:D7"/>
    <sortCondition ref="S2:S7"/>
    <sortCondition ref="T2:T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8"/>
  <sheetViews>
    <sheetView view="pageLayout" zoomScaleNormal="100" workbookViewId="0">
      <selection activeCell="B3" sqref="B3"/>
    </sheetView>
  </sheetViews>
  <sheetFormatPr defaultRowHeight="15" x14ac:dyDescent="0.25"/>
  <cols>
    <col min="1" max="1" width="4.85546875" customWidth="1"/>
    <col min="2" max="2" width="20.7109375" customWidth="1"/>
    <col min="3" max="3" width="23.85546875" bestFit="1" customWidth="1"/>
    <col min="4" max="4" width="6.140625" bestFit="1" customWidth="1"/>
    <col min="5" max="18" width="3.28515625" customWidth="1"/>
    <col min="19" max="19" width="7.42578125" bestFit="1" customWidth="1"/>
    <col min="20" max="20" width="8" style="4" customWidth="1"/>
    <col min="21" max="21" width="5.140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9</v>
      </c>
      <c r="E1" s="3">
        <v>1</v>
      </c>
      <c r="F1" s="3">
        <v>2</v>
      </c>
      <c r="G1" s="3">
        <v>3</v>
      </c>
      <c r="H1" s="3">
        <v>4</v>
      </c>
      <c r="I1" s="3" t="s">
        <v>68</v>
      </c>
      <c r="J1" s="3" t="s">
        <v>69</v>
      </c>
      <c r="K1" s="3">
        <v>6</v>
      </c>
      <c r="L1" s="3">
        <v>7</v>
      </c>
      <c r="M1" s="3">
        <v>8</v>
      </c>
      <c r="N1" s="3" t="s">
        <v>70</v>
      </c>
      <c r="O1" s="3" t="s">
        <v>71</v>
      </c>
      <c r="P1" s="3">
        <v>10</v>
      </c>
      <c r="Q1" s="3">
        <v>11</v>
      </c>
      <c r="R1" s="3">
        <v>12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8</v>
      </c>
      <c r="B2" s="1" t="s">
        <v>28</v>
      </c>
      <c r="C2" s="1" t="s">
        <v>29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2">
        <v>42.07</v>
      </c>
      <c r="U2" s="1">
        <v>1</v>
      </c>
    </row>
    <row r="3" spans="1:21" ht="20.100000000000001" customHeight="1" x14ac:dyDescent="0.25">
      <c r="A3" s="1">
        <v>205</v>
      </c>
      <c r="B3" s="1" t="s">
        <v>17</v>
      </c>
      <c r="C3" s="1" t="s">
        <v>18</v>
      </c>
      <c r="D3" s="1" t="s">
        <v>2</v>
      </c>
      <c r="E3" s="7">
        <v>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4</v>
      </c>
      <c r="T3" s="8">
        <v>45.02</v>
      </c>
      <c r="U3" s="7">
        <v>2</v>
      </c>
    </row>
    <row r="4" spans="1:21" ht="20.100000000000001" customHeight="1" x14ac:dyDescent="0.25">
      <c r="A4" s="1" t="s">
        <v>13</v>
      </c>
      <c r="B4" s="1" t="s">
        <v>14</v>
      </c>
      <c r="C4" s="1" t="s">
        <v>15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8">
        <v>50.04</v>
      </c>
      <c r="U4" s="7">
        <v>3</v>
      </c>
    </row>
    <row r="5" spans="1:21" ht="20.100000000000001" customHeight="1" x14ac:dyDescent="0.25">
      <c r="A5" s="1" t="s">
        <v>30</v>
      </c>
      <c r="B5" s="1" t="s">
        <v>31</v>
      </c>
      <c r="C5" s="1" t="s">
        <v>32</v>
      </c>
      <c r="D5" s="1" t="s">
        <v>2</v>
      </c>
      <c r="E5" s="7">
        <v>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8">
        <v>53.03</v>
      </c>
      <c r="U5" s="7">
        <v>4</v>
      </c>
    </row>
    <row r="6" spans="1:21" ht="20.100000000000001" customHeight="1" x14ac:dyDescent="0.25">
      <c r="A6" s="1">
        <v>200</v>
      </c>
      <c r="B6" s="1" t="s">
        <v>64</v>
      </c>
      <c r="C6" s="1" t="s">
        <v>65</v>
      </c>
      <c r="D6" s="1" t="s">
        <v>66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0</v>
      </c>
      <c r="T6" s="8">
        <v>35.450000000000003</v>
      </c>
      <c r="U6" s="7">
        <v>1</v>
      </c>
    </row>
    <row r="7" spans="1:21" ht="20.100000000000001" customHeight="1" x14ac:dyDescent="0.25">
      <c r="A7" s="1" t="s">
        <v>33</v>
      </c>
      <c r="B7" s="1" t="s">
        <v>34</v>
      </c>
      <c r="C7" s="1" t="s">
        <v>35</v>
      </c>
      <c r="D7" s="1" t="s">
        <v>66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SUM(E7:R7)</f>
        <v>4</v>
      </c>
      <c r="T7" s="8">
        <v>60.13</v>
      </c>
      <c r="U7" s="7">
        <v>2</v>
      </c>
    </row>
    <row r="8" spans="1:21" ht="20.100000000000001" customHeight="1" x14ac:dyDescent="0.25">
      <c r="A8" s="1" t="s">
        <v>25</v>
      </c>
      <c r="B8" s="1" t="s">
        <v>26</v>
      </c>
      <c r="C8" s="1" t="s">
        <v>27</v>
      </c>
      <c r="D8" s="1" t="s">
        <v>66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4</v>
      </c>
      <c r="K8" s="7">
        <v>0</v>
      </c>
      <c r="L8" s="7">
        <v>4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>SUM(E8:R8)</f>
        <v>12</v>
      </c>
      <c r="T8" s="8">
        <v>60.18</v>
      </c>
      <c r="U8" s="7">
        <v>3</v>
      </c>
    </row>
  </sheetData>
  <sortState xmlns:xlrd2="http://schemas.microsoft.com/office/spreadsheetml/2017/richdata2" ref="A2:U8">
    <sortCondition ref="D2:D8"/>
    <sortCondition ref="S2:S8"/>
    <sortCondition ref="T2:T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0"/>
  <sheetViews>
    <sheetView view="pageLayout" zoomScaleNormal="100" workbookViewId="0">
      <selection activeCell="B23" sqref="B23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5" bestFit="1" customWidth="1"/>
    <col min="4" max="4" width="6.140625" bestFit="1" customWidth="1"/>
    <col min="5" max="18" width="3.28515625" customWidth="1"/>
    <col min="19" max="19" width="7.42578125" bestFit="1" customWidth="1"/>
    <col min="20" max="20" width="8" style="4" customWidth="1"/>
    <col min="21" max="21" width="5.140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9</v>
      </c>
      <c r="E1" s="3">
        <v>1</v>
      </c>
      <c r="F1" s="3">
        <v>2</v>
      </c>
      <c r="G1" s="3">
        <v>3</v>
      </c>
      <c r="H1" s="3">
        <v>4</v>
      </c>
      <c r="I1" s="3" t="s">
        <v>68</v>
      </c>
      <c r="J1" s="3" t="s">
        <v>69</v>
      </c>
      <c r="K1" s="3">
        <v>6</v>
      </c>
      <c r="L1" s="3">
        <v>7</v>
      </c>
      <c r="M1" s="3">
        <v>8</v>
      </c>
      <c r="N1" s="3" t="s">
        <v>70</v>
      </c>
      <c r="O1" s="3" t="s">
        <v>71</v>
      </c>
      <c r="P1" s="3">
        <v>10</v>
      </c>
      <c r="Q1" s="3">
        <v>11</v>
      </c>
      <c r="R1" s="3">
        <v>12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7</v>
      </c>
      <c r="B2" s="1" t="s">
        <v>36</v>
      </c>
      <c r="C2" s="1" t="s">
        <v>37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/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35.43</v>
      </c>
      <c r="U2" s="7">
        <v>1</v>
      </c>
    </row>
    <row r="3" spans="1:21" ht="20.100000000000001" customHeight="1" x14ac:dyDescent="0.25">
      <c r="A3" s="1" t="s">
        <v>8</v>
      </c>
      <c r="B3" s="1" t="s">
        <v>28</v>
      </c>
      <c r="C3" s="1" t="s">
        <v>29</v>
      </c>
      <c r="D3" s="1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38.479999999999997</v>
      </c>
      <c r="U3" s="7">
        <v>2</v>
      </c>
    </row>
    <row r="4" spans="1:21" ht="20.100000000000001" customHeight="1" x14ac:dyDescent="0.25">
      <c r="A4" s="1">
        <v>201</v>
      </c>
      <c r="B4" s="1" t="s">
        <v>72</v>
      </c>
      <c r="C4" s="1" t="s">
        <v>73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0</v>
      </c>
      <c r="T4" s="8">
        <v>39.229999999999997</v>
      </c>
      <c r="U4" s="1">
        <v>3</v>
      </c>
    </row>
    <row r="5" spans="1:21" ht="20.100000000000001" customHeight="1" x14ac:dyDescent="0.25">
      <c r="A5" s="1">
        <v>106</v>
      </c>
      <c r="B5" s="1" t="s">
        <v>17</v>
      </c>
      <c r="C5" s="1" t="s">
        <v>18</v>
      </c>
      <c r="D5" s="1" t="s">
        <v>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0</v>
      </c>
      <c r="T5" s="8">
        <v>42.87</v>
      </c>
      <c r="U5" s="1">
        <v>4</v>
      </c>
    </row>
    <row r="6" spans="1:21" ht="20.100000000000001" customHeight="1" x14ac:dyDescent="0.25">
      <c r="A6" s="1" t="s">
        <v>38</v>
      </c>
      <c r="B6" s="1" t="s">
        <v>39</v>
      </c>
      <c r="C6" s="1" t="s">
        <v>40</v>
      </c>
      <c r="D6" s="1" t="s">
        <v>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0</v>
      </c>
      <c r="T6" s="8">
        <v>45.19</v>
      </c>
      <c r="U6" s="7">
        <v>5</v>
      </c>
    </row>
    <row r="7" spans="1:21" ht="20.100000000000001" customHeight="1" x14ac:dyDescent="0.25">
      <c r="A7" s="1" t="s">
        <v>41</v>
      </c>
      <c r="B7" s="1" t="s">
        <v>42</v>
      </c>
      <c r="C7" s="1" t="s">
        <v>43</v>
      </c>
      <c r="D7" s="1" t="s">
        <v>2</v>
      </c>
      <c r="E7" s="7">
        <v>0</v>
      </c>
      <c r="F7" s="7">
        <v>0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SUM(E7:R7)</f>
        <v>4</v>
      </c>
      <c r="T7" s="8">
        <v>40.32</v>
      </c>
      <c r="U7" s="7">
        <v>6</v>
      </c>
    </row>
    <row r="8" spans="1:21" ht="20.100000000000001" customHeight="1" x14ac:dyDescent="0.25">
      <c r="A8" s="1">
        <v>200</v>
      </c>
      <c r="B8" s="1" t="s">
        <v>64</v>
      </c>
      <c r="C8" s="1" t="s">
        <v>65</v>
      </c>
      <c r="D8" s="1" t="s">
        <v>66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>SUM(E8:R8)</f>
        <v>0</v>
      </c>
      <c r="T8" s="8">
        <v>34.19</v>
      </c>
      <c r="U8" s="7">
        <v>1</v>
      </c>
    </row>
    <row r="9" spans="1:21" ht="20.100000000000001" customHeight="1" x14ac:dyDescent="0.25">
      <c r="A9" s="1" t="s">
        <v>33</v>
      </c>
      <c r="B9" s="1" t="s">
        <v>34</v>
      </c>
      <c r="C9" s="1" t="s">
        <v>35</v>
      </c>
      <c r="D9" s="1" t="s">
        <v>66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>SUM(E9:R9)</f>
        <v>0</v>
      </c>
      <c r="T9" s="8">
        <v>40.450000000000003</v>
      </c>
      <c r="U9" s="7">
        <v>2</v>
      </c>
    </row>
    <row r="10" spans="1:21" ht="20.100000000000001" customHeight="1" x14ac:dyDescent="0.25">
      <c r="A10" s="1"/>
      <c r="B10" s="1" t="s">
        <v>74</v>
      </c>
      <c r="C10" s="1" t="s">
        <v>75</v>
      </c>
      <c r="D10" s="1" t="s">
        <v>76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4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>SUM(E10:R10)</f>
        <v>4</v>
      </c>
      <c r="T10" s="8">
        <v>32.28</v>
      </c>
      <c r="U10" s="1">
        <v>3</v>
      </c>
    </row>
  </sheetData>
  <sortState xmlns:xlrd2="http://schemas.microsoft.com/office/spreadsheetml/2017/richdata2" ref="A2:U10">
    <sortCondition ref="D2:D10"/>
    <sortCondition ref="S2:S10"/>
    <sortCondition ref="T2:T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8"/>
  <sheetViews>
    <sheetView view="pageLayout" zoomScaleNormal="100" workbookViewId="0">
      <selection activeCell="B8" sqref="B8"/>
    </sheetView>
  </sheetViews>
  <sheetFormatPr defaultRowHeight="15" x14ac:dyDescent="0.25"/>
  <cols>
    <col min="1" max="1" width="4.85546875" customWidth="1"/>
    <col min="2" max="2" width="22.42578125" customWidth="1"/>
    <col min="3" max="3" width="25" bestFit="1" customWidth="1"/>
    <col min="4" max="4" width="6.140625" bestFit="1" customWidth="1"/>
    <col min="5" max="18" width="3.28515625" customWidth="1"/>
    <col min="19" max="19" width="7.42578125" bestFit="1" customWidth="1"/>
    <col min="20" max="20" width="8.140625" style="4" customWidth="1"/>
    <col min="21" max="21" width="5.140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9</v>
      </c>
      <c r="E1" s="3">
        <v>1</v>
      </c>
      <c r="F1" s="3">
        <v>2</v>
      </c>
      <c r="G1" s="3">
        <v>3</v>
      </c>
      <c r="H1" s="3">
        <v>4</v>
      </c>
      <c r="I1" s="3" t="s">
        <v>68</v>
      </c>
      <c r="J1" s="3" t="s">
        <v>69</v>
      </c>
      <c r="K1" s="3">
        <v>6</v>
      </c>
      <c r="L1" s="3">
        <v>7</v>
      </c>
      <c r="M1" s="3">
        <v>8</v>
      </c>
      <c r="N1" s="3" t="s">
        <v>70</v>
      </c>
      <c r="O1" s="3" t="s">
        <v>71</v>
      </c>
      <c r="P1" s="3">
        <v>10</v>
      </c>
      <c r="Q1" s="3">
        <v>11</v>
      </c>
      <c r="R1" s="3">
        <v>12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>
        <v>130</v>
      </c>
      <c r="B2" s="1" t="s">
        <v>36</v>
      </c>
      <c r="C2" s="1" t="s">
        <v>37</v>
      </c>
      <c r="D2" s="1" t="s">
        <v>2</v>
      </c>
      <c r="E2" s="7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7">
        <f>SUM(E2:R2)</f>
        <v>0</v>
      </c>
      <c r="T2" s="2">
        <v>34.17</v>
      </c>
      <c r="U2" s="1">
        <v>1</v>
      </c>
    </row>
    <row r="3" spans="1:21" ht="20.100000000000001" customHeight="1" x14ac:dyDescent="0.25">
      <c r="A3" s="1" t="s">
        <v>44</v>
      </c>
      <c r="B3" s="1" t="s">
        <v>45</v>
      </c>
      <c r="C3" s="1" t="s">
        <v>46</v>
      </c>
      <c r="D3" s="1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45.81</v>
      </c>
      <c r="U3" s="7">
        <v>2</v>
      </c>
    </row>
    <row r="4" spans="1:21" ht="20.100000000000001" customHeight="1" x14ac:dyDescent="0.25">
      <c r="A4" s="1" t="s">
        <v>53</v>
      </c>
      <c r="B4" s="1" t="s">
        <v>54</v>
      </c>
      <c r="C4" s="1" t="s">
        <v>55</v>
      </c>
      <c r="D4" s="1" t="s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4</v>
      </c>
      <c r="O4" s="1">
        <v>0</v>
      </c>
      <c r="P4" s="1">
        <v>0</v>
      </c>
      <c r="Q4" s="1">
        <v>0</v>
      </c>
      <c r="R4" s="1">
        <v>0</v>
      </c>
      <c r="S4" s="7">
        <f>SUM(E4:R4)</f>
        <v>4</v>
      </c>
      <c r="T4" s="2">
        <v>27.96</v>
      </c>
      <c r="U4" s="1">
        <v>3</v>
      </c>
    </row>
    <row r="5" spans="1:21" ht="20.100000000000001" customHeight="1" x14ac:dyDescent="0.25">
      <c r="A5" s="1" t="s">
        <v>50</v>
      </c>
      <c r="B5" s="1" t="s">
        <v>51</v>
      </c>
      <c r="C5" s="1" t="s">
        <v>52</v>
      </c>
      <c r="D5" s="1" t="s">
        <v>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2">
        <v>35.83</v>
      </c>
      <c r="U5" s="1">
        <v>4</v>
      </c>
    </row>
    <row r="6" spans="1:21" ht="20.100000000000001" customHeight="1" x14ac:dyDescent="0.25">
      <c r="A6" s="1" t="s">
        <v>38</v>
      </c>
      <c r="B6" s="1" t="s">
        <v>39</v>
      </c>
      <c r="C6" s="1" t="s">
        <v>40</v>
      </c>
      <c r="D6" s="1" t="s">
        <v>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4</v>
      </c>
      <c r="T6" s="8">
        <v>41.93</v>
      </c>
      <c r="U6" s="7">
        <v>5</v>
      </c>
    </row>
    <row r="7" spans="1:21" ht="20.100000000000001" customHeight="1" x14ac:dyDescent="0.25">
      <c r="A7" s="1" t="s">
        <v>47</v>
      </c>
      <c r="B7" s="1" t="s">
        <v>48</v>
      </c>
      <c r="C7" s="1" t="s">
        <v>49</v>
      </c>
      <c r="D7" s="1" t="s">
        <v>2</v>
      </c>
      <c r="E7" s="1">
        <v>0</v>
      </c>
      <c r="F7" s="7">
        <v>4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SUM(E7:R7)</f>
        <v>8</v>
      </c>
      <c r="T7" s="8">
        <v>35.25</v>
      </c>
      <c r="U7" s="7">
        <v>6</v>
      </c>
    </row>
    <row r="8" spans="1:21" ht="20.100000000000001" customHeight="1" x14ac:dyDescent="0.25">
      <c r="A8" s="1">
        <v>203</v>
      </c>
      <c r="B8" s="1" t="s">
        <v>74</v>
      </c>
      <c r="C8" s="1" t="s">
        <v>75</v>
      </c>
      <c r="D8" s="1" t="s">
        <v>76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>SUM(E8:R8)</f>
        <v>0</v>
      </c>
      <c r="T8" s="8">
        <v>36.92</v>
      </c>
      <c r="U8" s="7">
        <v>1</v>
      </c>
    </row>
  </sheetData>
  <sortState xmlns:xlrd2="http://schemas.microsoft.com/office/spreadsheetml/2017/richdata2" ref="A2:U8">
    <sortCondition ref="D2:D8"/>
    <sortCondition ref="S2:S8"/>
    <sortCondition ref="T2:T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8"/>
  <sheetViews>
    <sheetView view="pageLayout" zoomScaleNormal="100" workbookViewId="0">
      <selection activeCell="C12" sqref="C12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6.5703125" bestFit="1" customWidth="1"/>
    <col min="4" max="4" width="6.140625" bestFit="1" customWidth="1"/>
    <col min="5" max="18" width="3.28515625" customWidth="1"/>
    <col min="19" max="19" width="7.42578125" bestFit="1" customWidth="1"/>
    <col min="20" max="20" width="7.5703125" style="4" customWidth="1"/>
    <col min="21" max="21" width="5.140625" bestFit="1" customWidth="1"/>
    <col min="22" max="22" width="10" bestFit="1" customWidth="1"/>
    <col min="23" max="23" width="11.28515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9</v>
      </c>
      <c r="E1" s="3">
        <v>1</v>
      </c>
      <c r="F1" s="3">
        <v>2</v>
      </c>
      <c r="G1" s="3">
        <v>3</v>
      </c>
      <c r="H1" s="3">
        <v>4</v>
      </c>
      <c r="I1" s="3" t="s">
        <v>68</v>
      </c>
      <c r="J1" s="3" t="s">
        <v>69</v>
      </c>
      <c r="K1" s="3">
        <v>6</v>
      </c>
      <c r="L1" s="3">
        <v>7</v>
      </c>
      <c r="M1" s="3">
        <v>8</v>
      </c>
      <c r="N1" s="3" t="s">
        <v>70</v>
      </c>
      <c r="O1" s="3" t="s">
        <v>71</v>
      </c>
      <c r="P1" s="3">
        <v>10</v>
      </c>
      <c r="Q1" s="3">
        <v>11</v>
      </c>
      <c r="R1" s="3">
        <v>12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58</v>
      </c>
      <c r="B2" s="1" t="s">
        <v>59</v>
      </c>
      <c r="C2" s="1" t="s">
        <v>60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36.25</v>
      </c>
      <c r="U2" s="7">
        <v>1</v>
      </c>
    </row>
    <row r="3" spans="1:21" ht="20.100000000000001" customHeight="1" x14ac:dyDescent="0.25">
      <c r="A3" s="1" t="s">
        <v>6</v>
      </c>
      <c r="B3" s="1" t="s">
        <v>56</v>
      </c>
      <c r="C3" s="1" t="s">
        <v>57</v>
      </c>
      <c r="D3" s="1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39.61</v>
      </c>
      <c r="U3" s="7">
        <v>2</v>
      </c>
    </row>
    <row r="4" spans="1:21" ht="20.100000000000001" customHeight="1" x14ac:dyDescent="0.25">
      <c r="A4" s="1" t="s">
        <v>47</v>
      </c>
      <c r="B4" s="1" t="s">
        <v>48</v>
      </c>
      <c r="C4" s="1" t="s">
        <v>49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8">
        <v>38.659999999999997</v>
      </c>
      <c r="U4" s="7">
        <v>3</v>
      </c>
    </row>
    <row r="5" spans="1:21" ht="20.100000000000001" customHeight="1" x14ac:dyDescent="0.25">
      <c r="A5" s="1" t="s">
        <v>44</v>
      </c>
      <c r="B5" s="1" t="s">
        <v>45</v>
      </c>
      <c r="C5" s="1" t="s">
        <v>46</v>
      </c>
      <c r="D5" s="1" t="s">
        <v>2</v>
      </c>
      <c r="E5" s="7">
        <v>0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8">
        <v>44.59</v>
      </c>
      <c r="U5" s="7">
        <v>4</v>
      </c>
    </row>
    <row r="6" spans="1:21" ht="20.100000000000001" customHeight="1" x14ac:dyDescent="0.25">
      <c r="A6" s="1" t="s">
        <v>53</v>
      </c>
      <c r="B6" s="1" t="s">
        <v>54</v>
      </c>
      <c r="C6" s="1" t="s">
        <v>55</v>
      </c>
      <c r="D6" s="1" t="s">
        <v>2</v>
      </c>
      <c r="E6" s="7">
        <v>0</v>
      </c>
      <c r="F6" s="7">
        <v>0</v>
      </c>
      <c r="G6" s="7">
        <v>0</v>
      </c>
      <c r="H6" s="7">
        <v>4</v>
      </c>
      <c r="I6" s="7">
        <v>0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8</v>
      </c>
      <c r="T6" s="8">
        <v>29.66</v>
      </c>
      <c r="U6" s="7">
        <v>5</v>
      </c>
    </row>
    <row r="7" spans="1:21" ht="20.100000000000001" customHeight="1" x14ac:dyDescent="0.25">
      <c r="A7" s="1" t="s">
        <v>50</v>
      </c>
      <c r="B7" s="1" t="s">
        <v>51</v>
      </c>
      <c r="C7" s="1" t="s">
        <v>52</v>
      </c>
      <c r="D7" s="1" t="s">
        <v>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4</v>
      </c>
      <c r="P7" s="7">
        <v>0</v>
      </c>
      <c r="Q7" s="7">
        <v>0</v>
      </c>
      <c r="R7" s="7">
        <v>0</v>
      </c>
      <c r="S7" s="7">
        <f>SUM(E7:R7)</f>
        <v>8</v>
      </c>
      <c r="T7" s="8">
        <v>48.6</v>
      </c>
      <c r="U7" s="7">
        <v>6</v>
      </c>
    </row>
    <row r="8" spans="1:21" ht="20.100000000000001" customHeight="1" x14ac:dyDescent="0.25">
      <c r="A8" s="1" t="s">
        <v>61</v>
      </c>
      <c r="B8" s="1" t="s">
        <v>62</v>
      </c>
      <c r="C8" s="1" t="s">
        <v>63</v>
      </c>
      <c r="D8" s="1" t="s">
        <v>66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35.119999999999997</v>
      </c>
      <c r="U8" s="7">
        <v>1</v>
      </c>
    </row>
  </sheetData>
  <sortState xmlns:xlrd2="http://schemas.microsoft.com/office/spreadsheetml/2017/richdata2" ref="A2:U8">
    <sortCondition ref="D2:D8"/>
    <sortCondition ref="S2:S8"/>
    <sortCondition ref="T2:T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40cm</vt:lpstr>
      <vt:lpstr>60cm</vt:lpstr>
      <vt:lpstr>70cm</vt:lpstr>
      <vt:lpstr>80cm</vt:lpstr>
      <vt:lpstr>90cm</vt:lpstr>
      <vt:lpstr>'40cm'!Print_Area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2021-06-01T17:03:05Z</cp:lastPrinted>
  <dcterms:created xsi:type="dcterms:W3CDTF">2018-11-06T21:35:45Z</dcterms:created>
  <dcterms:modified xsi:type="dcterms:W3CDTF">2021-06-01T20:27:06Z</dcterms:modified>
</cp:coreProperties>
</file>