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727 Jump Around\"/>
    </mc:Choice>
  </mc:AlternateContent>
  <xr:revisionPtr revIDLastSave="0" documentId="8_{20B170A6-38A5-4C2E-8989-C940700D77A6}" xr6:coauthVersionLast="47" xr6:coauthVersionMax="47" xr10:uidLastSave="{00000000-0000-0000-0000-000000000000}"/>
  <bookViews>
    <workbookView xWindow="-120" yWindow="-120" windowWidth="20730" windowHeight="11160" tabRatio="774" activeTab="4" xr2:uid="{00000000-000D-0000-FFFF-FFFF00000000}"/>
  </bookViews>
  <sheets>
    <sheet name="4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'40cm'!$A$1:$U$4</definedName>
    <definedName name="_xlnm._FilterDatabase" localSheetId="1" hidden="1">'60cm'!$A$1:$U$9</definedName>
    <definedName name="_xlnm._FilterDatabase" localSheetId="2" hidden="1">'70cm'!$A$1:$U$12</definedName>
    <definedName name="_xlnm._FilterDatabase" localSheetId="3" hidden="1">'80cm'!$A$1:$U$12</definedName>
    <definedName name="_xlnm._FilterDatabase" localSheetId="4" hidden="1">'90cm'!$A$1:$V$4</definedName>
    <definedName name="_xlnm.Print_Area" localSheetId="0">'40cm'!$A$1:$U$4</definedName>
    <definedName name="_xlnm.Print_Area" localSheetId="1">'60cm'!$A$1:$U$9</definedName>
    <definedName name="_xlnm.Print_Area" localSheetId="2">'70cm'!$A$1:$U$12</definedName>
    <definedName name="_xlnm.Print_Area" localSheetId="3">'80cm'!$A$1:$U$12</definedName>
    <definedName name="_xlnm.Print_Area" localSheetId="4">'90cm'!$A$1:$V$4</definedName>
  </definedNames>
  <calcPr calcId="181029"/>
</workbook>
</file>

<file path=xl/calcChain.xml><?xml version="1.0" encoding="utf-8"?>
<calcChain xmlns="http://schemas.openxmlformats.org/spreadsheetml/2006/main">
  <c r="S9" i="17" l="1"/>
  <c r="T4" i="19" l="1"/>
  <c r="T3" i="19"/>
  <c r="T2" i="19"/>
  <c r="S6" i="18"/>
  <c r="S9" i="18"/>
  <c r="S8" i="18"/>
  <c r="S10" i="18"/>
  <c r="S5" i="18"/>
  <c r="S4" i="18"/>
  <c r="S11" i="18"/>
  <c r="S12" i="18"/>
  <c r="S7" i="18"/>
  <c r="S2" i="18"/>
  <c r="S3" i="18"/>
  <c r="S7" i="17"/>
  <c r="S2" i="17"/>
  <c r="S12" i="17"/>
  <c r="S4" i="17"/>
  <c r="S10" i="17"/>
  <c r="S8" i="17"/>
  <c r="S3" i="17"/>
  <c r="S6" i="17"/>
  <c r="S11" i="17"/>
  <c r="S5" i="17"/>
  <c r="S3" i="16"/>
  <c r="S5" i="16"/>
  <c r="S6" i="16"/>
  <c r="S9" i="16"/>
  <c r="S4" i="16"/>
  <c r="S2" i="16"/>
  <c r="S7" i="16"/>
  <c r="S8" i="16"/>
  <c r="S3" i="15"/>
  <c r="S2" i="15"/>
  <c r="S4" i="15"/>
</calcChain>
</file>

<file path=xl/sharedStrings.xml><?xml version="1.0" encoding="utf-8"?>
<sst xmlns="http://schemas.openxmlformats.org/spreadsheetml/2006/main" count="192" uniqueCount="67">
  <si>
    <t>No</t>
  </si>
  <si>
    <t>Rider</t>
  </si>
  <si>
    <t>Horse</t>
  </si>
  <si>
    <t>Time</t>
  </si>
  <si>
    <t>FAULTS</t>
  </si>
  <si>
    <t>place</t>
  </si>
  <si>
    <t>4a</t>
  </si>
  <si>
    <t>4b</t>
  </si>
  <si>
    <t>H / P</t>
  </si>
  <si>
    <t>114</t>
  </si>
  <si>
    <t>Ellie Hutt</t>
  </si>
  <si>
    <t>platinum plus</t>
  </si>
  <si>
    <t>119</t>
  </si>
  <si>
    <t>Savannah Giffin</t>
  </si>
  <si>
    <t>Buddy</t>
  </si>
  <si>
    <t>120</t>
  </si>
  <si>
    <t>Tilly Threadgold</t>
  </si>
  <si>
    <t>Llanidan Elliot</t>
  </si>
  <si>
    <t>Pony</t>
  </si>
  <si>
    <t>111</t>
  </si>
  <si>
    <t>Natalie Pettitt</t>
  </si>
  <si>
    <t>500 Miles</t>
  </si>
  <si>
    <t>104</t>
  </si>
  <si>
    <t>Abi Fitchett - Brown</t>
  </si>
  <si>
    <t>Jack</t>
  </si>
  <si>
    <t>106</t>
  </si>
  <si>
    <t>Connie Isaacs</t>
  </si>
  <si>
    <t>Rocket Rosie</t>
  </si>
  <si>
    <t>109</t>
  </si>
  <si>
    <t>Dollie Wood</t>
  </si>
  <si>
    <t>Tidesbrook Mickey Mouse</t>
  </si>
  <si>
    <t>110</t>
  </si>
  <si>
    <t>Louise Brockley</t>
  </si>
  <si>
    <t>Loop the Loop</t>
  </si>
  <si>
    <t>105</t>
  </si>
  <si>
    <t>101</t>
  </si>
  <si>
    <t>Lauren Gallagher</t>
  </si>
  <si>
    <t>Jim</t>
  </si>
  <si>
    <t>123</t>
  </si>
  <si>
    <t>Lauren Davenport</t>
  </si>
  <si>
    <t>Blue</t>
  </si>
  <si>
    <t>108</t>
  </si>
  <si>
    <t>Georgina Goddard</t>
  </si>
  <si>
    <t>Jim Bob</t>
  </si>
  <si>
    <t>118</t>
  </si>
  <si>
    <t>Sophie Warman</t>
  </si>
  <si>
    <t>waterbourne Gwenllian</t>
  </si>
  <si>
    <t>115</t>
  </si>
  <si>
    <t>Ian Marsh</t>
  </si>
  <si>
    <t>Captain</t>
  </si>
  <si>
    <t>124</t>
  </si>
  <si>
    <t>Dixie Zissman</t>
  </si>
  <si>
    <t>Champ</t>
  </si>
  <si>
    <t>113</t>
  </si>
  <si>
    <t>Beth Collins</t>
  </si>
  <si>
    <t>Ringa Rosie</t>
  </si>
  <si>
    <t>12a</t>
  </si>
  <si>
    <t>12b</t>
  </si>
  <si>
    <t>Gemma Pallett</t>
  </si>
  <si>
    <t>George</t>
  </si>
  <si>
    <t>Sparkles</t>
  </si>
  <si>
    <t>Olivia Gale</t>
  </si>
  <si>
    <t>Cadlanvalley Rio</t>
  </si>
  <si>
    <t>Scarlett Gale</t>
  </si>
  <si>
    <t>Glancarrig Celtic</t>
  </si>
  <si>
    <t>Sophia Weedon</t>
  </si>
  <si>
    <t>Ruby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</si>
</sst>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4"/>
  <sheetViews>
    <sheetView zoomScale="120" zoomScaleNormal="120" workbookViewId="0">
      <selection activeCell="B12" sqref="B12"/>
    </sheetView>
  </sheetViews>
  <sheetFormatPr defaultRowHeight="15" x14ac:dyDescent="0.25"/>
  <cols>
    <col min="1" max="1" width="4.85546875" customWidth="1"/>
    <col min="2" max="2" width="23.28515625" customWidth="1"/>
    <col min="3" max="3" width="23" bestFit="1" customWidth="1"/>
    <col min="4" max="4" width="6.140625" bestFit="1" customWidth="1"/>
    <col min="5" max="18" width="3.28515625" customWidth="1"/>
    <col min="19" max="19" width="7.42578125" bestFit="1" customWidth="1"/>
    <col min="20" max="20" width="8.140625" style="4" customWidth="1"/>
    <col min="21" max="21" width="5.140625" bestFit="1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8</v>
      </c>
      <c r="E1" s="3">
        <v>1</v>
      </c>
      <c r="F1" s="3">
        <v>2</v>
      </c>
      <c r="G1" s="3">
        <v>3</v>
      </c>
      <c r="H1" s="3" t="s">
        <v>6</v>
      </c>
      <c r="I1" s="3" t="s">
        <v>7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 t="s">
        <v>56</v>
      </c>
      <c r="R1" s="3" t="s">
        <v>57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9</v>
      </c>
      <c r="B2" s="1" t="s">
        <v>10</v>
      </c>
      <c r="C2" s="1" t="s">
        <v>11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4</v>
      </c>
      <c r="R2" s="7">
        <v>0</v>
      </c>
      <c r="S2" s="7">
        <f>SUM(E2:R2)</f>
        <v>4</v>
      </c>
      <c r="T2" s="8">
        <v>33.46</v>
      </c>
      <c r="U2" s="7">
        <v>1</v>
      </c>
    </row>
    <row r="3" spans="1:21" ht="20.100000000000001" customHeight="1" x14ac:dyDescent="0.25">
      <c r="A3" s="1">
        <v>203</v>
      </c>
      <c r="B3" s="1" t="s">
        <v>61</v>
      </c>
      <c r="C3" s="1" t="s">
        <v>62</v>
      </c>
      <c r="D3" s="1" t="s">
        <v>18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0</v>
      </c>
      <c r="T3" s="8">
        <v>35.4</v>
      </c>
      <c r="U3" s="7">
        <v>1</v>
      </c>
    </row>
    <row r="4" spans="1:21" ht="20.100000000000001" customHeight="1" x14ac:dyDescent="0.25">
      <c r="A4" s="1" t="s">
        <v>15</v>
      </c>
      <c r="B4" s="1" t="s">
        <v>16</v>
      </c>
      <c r="C4" s="1" t="s">
        <v>17</v>
      </c>
      <c r="D4" s="1" t="s">
        <v>18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4</v>
      </c>
      <c r="T4" s="8">
        <v>48</v>
      </c>
      <c r="U4" s="7">
        <v>2</v>
      </c>
    </row>
  </sheetData>
  <sortState xmlns:xlrd2="http://schemas.microsoft.com/office/spreadsheetml/2017/richdata2" ref="A2:U4">
    <sortCondition ref="D2:D4"/>
    <sortCondition ref="S2:S4"/>
    <sortCondition ref="T2:T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CM&amp;R27 July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U9"/>
  <sheetViews>
    <sheetView topLeftCell="A3" zoomScale="115" zoomScaleNormal="115" workbookViewId="0">
      <selection activeCell="B13" sqref="B13"/>
    </sheetView>
  </sheetViews>
  <sheetFormatPr defaultRowHeight="15" x14ac:dyDescent="0.25"/>
  <cols>
    <col min="1" max="1" width="4.85546875" customWidth="1"/>
    <col min="2" max="2" width="20.7109375" customWidth="1"/>
    <col min="3" max="3" width="23.85546875" bestFit="1" customWidth="1"/>
    <col min="4" max="4" width="6.140625" bestFit="1" customWidth="1"/>
    <col min="5" max="18" width="3.28515625" customWidth="1"/>
    <col min="19" max="19" width="7.42578125" bestFit="1" customWidth="1"/>
    <col min="20" max="20" width="8" style="4" customWidth="1"/>
    <col min="21" max="21" width="5.140625" bestFit="1" customWidth="1"/>
  </cols>
  <sheetData>
    <row r="1" spans="1:21" x14ac:dyDescent="0.25">
      <c r="A1" s="9" t="s">
        <v>0</v>
      </c>
      <c r="B1" s="9" t="s">
        <v>1</v>
      </c>
      <c r="C1" s="9" t="s">
        <v>2</v>
      </c>
      <c r="D1" s="9" t="s">
        <v>8</v>
      </c>
      <c r="E1" s="3">
        <v>1</v>
      </c>
      <c r="F1" s="3">
        <v>2</v>
      </c>
      <c r="G1" s="3">
        <v>3</v>
      </c>
      <c r="H1" s="3" t="s">
        <v>6</v>
      </c>
      <c r="I1" s="3" t="s">
        <v>7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 t="s">
        <v>56</v>
      </c>
      <c r="R1" s="3" t="s">
        <v>57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22</v>
      </c>
      <c r="B2" s="1" t="s">
        <v>23</v>
      </c>
      <c r="C2" s="1" t="s">
        <v>24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0</v>
      </c>
      <c r="T2" s="8">
        <v>38.28</v>
      </c>
      <c r="U2" s="7">
        <v>1</v>
      </c>
    </row>
    <row r="3" spans="1:21" ht="20.100000000000001" customHeight="1" x14ac:dyDescent="0.25">
      <c r="A3" s="1" t="s">
        <v>9</v>
      </c>
      <c r="B3" s="1" t="s">
        <v>10</v>
      </c>
      <c r="C3" s="1" t="s">
        <v>11</v>
      </c>
      <c r="D3" s="1" t="s">
        <v>2</v>
      </c>
      <c r="E3" s="7">
        <v>0</v>
      </c>
      <c r="F3" s="7">
        <v>4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4</v>
      </c>
      <c r="T3" s="2">
        <v>32.24</v>
      </c>
      <c r="U3" s="1">
        <v>2</v>
      </c>
    </row>
    <row r="4" spans="1:21" ht="20.100000000000001" customHeight="1" x14ac:dyDescent="0.25">
      <c r="A4" s="1" t="s">
        <v>19</v>
      </c>
      <c r="B4" s="1" t="s">
        <v>20</v>
      </c>
      <c r="C4" s="1" t="s">
        <v>21</v>
      </c>
      <c r="D4" s="1" t="s">
        <v>2</v>
      </c>
      <c r="E4" s="7">
        <v>4</v>
      </c>
      <c r="F4" s="7">
        <v>0</v>
      </c>
      <c r="G4" s="7">
        <v>0</v>
      </c>
      <c r="H4" s="7">
        <v>0</v>
      </c>
      <c r="I4" s="7">
        <v>0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8</v>
      </c>
      <c r="T4" s="8">
        <v>43.44</v>
      </c>
      <c r="U4" s="7">
        <v>3</v>
      </c>
    </row>
    <row r="5" spans="1:21" ht="20.100000000000001" customHeight="1" x14ac:dyDescent="0.25">
      <c r="A5" s="1" t="s">
        <v>28</v>
      </c>
      <c r="B5" s="1" t="s">
        <v>29</v>
      </c>
      <c r="C5" s="1" t="s">
        <v>30</v>
      </c>
      <c r="D5" s="1" t="s">
        <v>18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>SUM(E5:R5)</f>
        <v>0</v>
      </c>
      <c r="T5" s="2">
        <v>29.24</v>
      </c>
      <c r="U5" s="1">
        <v>1</v>
      </c>
    </row>
    <row r="6" spans="1:21" ht="20.100000000000001" customHeight="1" x14ac:dyDescent="0.25">
      <c r="A6" s="1" t="s">
        <v>25</v>
      </c>
      <c r="B6" s="1" t="s">
        <v>26</v>
      </c>
      <c r="C6" s="1" t="s">
        <v>27</v>
      </c>
      <c r="D6" s="1" t="s">
        <v>18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>SUM(E6:R6)</f>
        <v>0</v>
      </c>
      <c r="T6" s="8">
        <v>32.380000000000003</v>
      </c>
      <c r="U6" s="7">
        <v>2</v>
      </c>
    </row>
    <row r="7" spans="1:21" ht="20.100000000000001" customHeight="1" x14ac:dyDescent="0.25">
      <c r="A7" s="1" t="s">
        <v>12</v>
      </c>
      <c r="B7" s="1" t="s">
        <v>13</v>
      </c>
      <c r="C7" s="1" t="s">
        <v>14</v>
      </c>
      <c r="D7" s="1" t="s">
        <v>18</v>
      </c>
      <c r="E7" s="7">
        <v>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f>SUM(E7:R7)</f>
        <v>4</v>
      </c>
      <c r="T7" s="8">
        <v>33.85</v>
      </c>
      <c r="U7" s="7">
        <v>3</v>
      </c>
    </row>
    <row r="8" spans="1:21" ht="20.100000000000001" customHeight="1" x14ac:dyDescent="0.25">
      <c r="A8" s="1">
        <v>204</v>
      </c>
      <c r="B8" s="1" t="s">
        <v>63</v>
      </c>
      <c r="C8" s="1" t="s">
        <v>64</v>
      </c>
      <c r="D8" s="1" t="s">
        <v>18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4</v>
      </c>
      <c r="S8" s="7">
        <f>SUM(E8:R8)</f>
        <v>4</v>
      </c>
      <c r="T8" s="8">
        <v>49.44</v>
      </c>
      <c r="U8" s="7">
        <v>4</v>
      </c>
    </row>
    <row r="9" spans="1:21" ht="20.100000000000001" customHeight="1" x14ac:dyDescent="0.25">
      <c r="A9" s="1" t="s">
        <v>15</v>
      </c>
      <c r="B9" s="1" t="s">
        <v>16</v>
      </c>
      <c r="C9" s="1" t="s">
        <v>17</v>
      </c>
      <c r="D9" s="1" t="s">
        <v>18</v>
      </c>
      <c r="E9" s="7">
        <v>0</v>
      </c>
      <c r="F9" s="7">
        <v>12</v>
      </c>
      <c r="G9" s="7">
        <v>12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4</v>
      </c>
      <c r="N9" s="7">
        <v>0</v>
      </c>
      <c r="O9" s="7">
        <v>0</v>
      </c>
      <c r="P9" s="7">
        <v>0</v>
      </c>
      <c r="Q9" s="7">
        <v>0</v>
      </c>
      <c r="R9" s="7">
        <v>4</v>
      </c>
      <c r="S9" s="7">
        <f>SUM(E9:R9)</f>
        <v>32</v>
      </c>
      <c r="T9" s="8">
        <v>156.13</v>
      </c>
      <c r="U9" s="7">
        <v>5</v>
      </c>
    </row>
  </sheetData>
  <sortState xmlns:xlrd2="http://schemas.microsoft.com/office/spreadsheetml/2017/richdata2" ref="A2:U9">
    <sortCondition ref="D2:D9"/>
    <sortCondition ref="S2:S9"/>
    <sortCondition ref="T2:T9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CM&amp;R27 July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2"/>
  <sheetViews>
    <sheetView zoomScale="115" zoomScaleNormal="115"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4.85546875" customWidth="1"/>
    <col min="2" max="2" width="20.85546875" bestFit="1" customWidth="1"/>
    <col min="3" max="3" width="25" bestFit="1" customWidth="1"/>
    <col min="4" max="4" width="6.140625" bestFit="1" customWidth="1"/>
    <col min="5" max="18" width="3.28515625" customWidth="1"/>
    <col min="19" max="19" width="7.42578125" bestFit="1" customWidth="1"/>
    <col min="20" max="20" width="8" style="4" customWidth="1"/>
    <col min="21" max="21" width="5.140625" bestFit="1" customWidth="1"/>
    <col min="22" max="22" width="11.28515625" bestFit="1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8</v>
      </c>
      <c r="E1" s="3">
        <v>1</v>
      </c>
      <c r="F1" s="3">
        <v>2</v>
      </c>
      <c r="G1" s="3">
        <v>3</v>
      </c>
      <c r="H1" s="3" t="s">
        <v>6</v>
      </c>
      <c r="I1" s="3" t="s">
        <v>7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 t="s">
        <v>56</v>
      </c>
      <c r="R1" s="3" t="s">
        <v>57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22</v>
      </c>
      <c r="B2" s="1" t="s">
        <v>23</v>
      </c>
      <c r="C2" s="1" t="s">
        <v>24</v>
      </c>
      <c r="D2" s="1" t="s">
        <v>2</v>
      </c>
      <c r="E2" s="1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0</v>
      </c>
      <c r="T2" s="8">
        <v>33.14</v>
      </c>
      <c r="U2" s="7">
        <v>1</v>
      </c>
    </row>
    <row r="3" spans="1:21" ht="20.100000000000001" customHeight="1" x14ac:dyDescent="0.25">
      <c r="A3" s="1" t="s">
        <v>35</v>
      </c>
      <c r="B3" s="1" t="s">
        <v>36</v>
      </c>
      <c r="C3" s="1" t="s">
        <v>37</v>
      </c>
      <c r="D3" s="1" t="s">
        <v>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0</v>
      </c>
      <c r="T3" s="8">
        <v>37.15</v>
      </c>
      <c r="U3" s="7">
        <v>2</v>
      </c>
    </row>
    <row r="4" spans="1:21" ht="20.100000000000001" customHeight="1" x14ac:dyDescent="0.25">
      <c r="A4" s="1" t="s">
        <v>38</v>
      </c>
      <c r="B4" s="1" t="s">
        <v>39</v>
      </c>
      <c r="C4" s="1" t="s">
        <v>40</v>
      </c>
      <c r="D4" s="1" t="s">
        <v>2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0</v>
      </c>
      <c r="T4" s="8">
        <v>43.71</v>
      </c>
      <c r="U4" s="7">
        <v>3</v>
      </c>
    </row>
    <row r="5" spans="1:21" ht="20.100000000000001" customHeight="1" x14ac:dyDescent="0.25">
      <c r="A5" s="1" t="s">
        <v>9</v>
      </c>
      <c r="B5" s="1" t="s">
        <v>10</v>
      </c>
      <c r="C5" s="1" t="s">
        <v>11</v>
      </c>
      <c r="D5" s="1" t="s">
        <v>2</v>
      </c>
      <c r="E5" s="7">
        <v>4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>SUM(E5:R5)</f>
        <v>4</v>
      </c>
      <c r="T5" s="8">
        <v>34.020000000000003</v>
      </c>
      <c r="U5" s="7">
        <v>4</v>
      </c>
    </row>
    <row r="6" spans="1:21" ht="20.100000000000001" customHeight="1" x14ac:dyDescent="0.25">
      <c r="A6" s="1" t="s">
        <v>31</v>
      </c>
      <c r="B6" s="1" t="s">
        <v>32</v>
      </c>
      <c r="C6" s="1" t="s">
        <v>33</v>
      </c>
      <c r="D6" s="1" t="s">
        <v>2</v>
      </c>
      <c r="E6" s="7">
        <v>0</v>
      </c>
      <c r="F6" s="7">
        <v>0</v>
      </c>
      <c r="G6" s="7">
        <v>0</v>
      </c>
      <c r="H6" s="7">
        <v>4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f>SUM(E6:R6)</f>
        <v>4</v>
      </c>
      <c r="T6" s="8">
        <v>45.78</v>
      </c>
      <c r="U6" s="7">
        <v>5</v>
      </c>
    </row>
    <row r="7" spans="1:21" ht="20.100000000000001" customHeight="1" x14ac:dyDescent="0.25">
      <c r="A7" s="1" t="s">
        <v>19</v>
      </c>
      <c r="B7" s="1" t="s">
        <v>20</v>
      </c>
      <c r="C7" s="1" t="s">
        <v>21</v>
      </c>
      <c r="D7" s="1" t="s">
        <v>2</v>
      </c>
      <c r="E7" s="7">
        <v>4</v>
      </c>
      <c r="F7" s="7">
        <v>4</v>
      </c>
      <c r="G7" s="1">
        <v>0</v>
      </c>
      <c r="H7" s="1">
        <v>4</v>
      </c>
      <c r="I7" s="1">
        <v>4</v>
      </c>
      <c r="J7" s="1">
        <v>0</v>
      </c>
      <c r="K7" s="1">
        <v>0</v>
      </c>
      <c r="L7" s="1">
        <v>4</v>
      </c>
      <c r="M7" s="1">
        <v>0</v>
      </c>
      <c r="N7" s="1">
        <v>0</v>
      </c>
      <c r="O7" s="1">
        <v>0</v>
      </c>
      <c r="P7" s="1">
        <v>0</v>
      </c>
      <c r="Q7" s="1">
        <v>4</v>
      </c>
      <c r="R7" s="1">
        <v>0</v>
      </c>
      <c r="S7" s="7">
        <f>SUM(E7:R7)</f>
        <v>24</v>
      </c>
      <c r="T7" s="8">
        <v>41.82</v>
      </c>
      <c r="U7" s="7">
        <v>6</v>
      </c>
    </row>
    <row r="8" spans="1:21" ht="20.100000000000001" customHeight="1" x14ac:dyDescent="0.25">
      <c r="A8" s="1" t="s">
        <v>28</v>
      </c>
      <c r="B8" s="1" t="s">
        <v>29</v>
      </c>
      <c r="C8" s="1" t="s">
        <v>30</v>
      </c>
      <c r="D8" s="1" t="s">
        <v>18</v>
      </c>
      <c r="E8" s="7">
        <v>0</v>
      </c>
      <c r="F8" s="1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>SUM(E8:R8)</f>
        <v>0</v>
      </c>
      <c r="T8" s="8">
        <v>29.5</v>
      </c>
      <c r="U8" s="7">
        <v>1</v>
      </c>
    </row>
    <row r="9" spans="1:21" ht="20.100000000000001" customHeight="1" x14ac:dyDescent="0.25">
      <c r="A9" s="1" t="s">
        <v>41</v>
      </c>
      <c r="B9" s="1" t="s">
        <v>42</v>
      </c>
      <c r="C9" s="1" t="s">
        <v>43</v>
      </c>
      <c r="D9" s="1" t="s">
        <v>18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f>SUM(E9:R9)</f>
        <v>0</v>
      </c>
      <c r="T9" s="8">
        <v>29.72</v>
      </c>
      <c r="U9" s="7">
        <v>2</v>
      </c>
    </row>
    <row r="10" spans="1:21" ht="20.100000000000001" customHeight="1" x14ac:dyDescent="0.25">
      <c r="A10" s="1">
        <v>200</v>
      </c>
      <c r="B10" s="1" t="s">
        <v>58</v>
      </c>
      <c r="C10" s="1" t="s">
        <v>60</v>
      </c>
      <c r="D10" s="1" t="s">
        <v>18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f>SUM(E10:R10)</f>
        <v>0</v>
      </c>
      <c r="T10" s="8">
        <v>35.659999999999997</v>
      </c>
      <c r="U10" s="1">
        <v>3</v>
      </c>
    </row>
    <row r="11" spans="1:21" ht="20.100000000000001" customHeight="1" x14ac:dyDescent="0.25">
      <c r="A11" s="1" t="s">
        <v>44</v>
      </c>
      <c r="B11" s="1" t="s">
        <v>45</v>
      </c>
      <c r="C11" s="1" t="s">
        <v>46</v>
      </c>
      <c r="D11" s="1" t="s">
        <v>18</v>
      </c>
      <c r="E11" s="7">
        <v>0</v>
      </c>
      <c r="F11" s="7">
        <v>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f>SUM(E11:R11)</f>
        <v>4</v>
      </c>
      <c r="T11" s="8">
        <v>29.41</v>
      </c>
      <c r="U11" s="7">
        <v>4</v>
      </c>
    </row>
    <row r="12" spans="1:21" ht="20.100000000000001" customHeight="1" x14ac:dyDescent="0.25">
      <c r="A12" s="10">
        <v>106</v>
      </c>
      <c r="B12" s="1" t="s">
        <v>26</v>
      </c>
      <c r="C12" s="1" t="s">
        <v>27</v>
      </c>
      <c r="D12" s="1" t="s">
        <v>18</v>
      </c>
      <c r="E12" s="7">
        <v>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4</v>
      </c>
      <c r="O12" s="7">
        <v>4</v>
      </c>
      <c r="P12" s="7">
        <v>4</v>
      </c>
      <c r="Q12" s="7">
        <v>0</v>
      </c>
      <c r="R12" s="7">
        <v>0</v>
      </c>
      <c r="S12" s="7">
        <f>SUM(E12:R12)</f>
        <v>16</v>
      </c>
      <c r="T12" s="8">
        <v>32.619999999999997</v>
      </c>
      <c r="U12" s="7">
        <v>5</v>
      </c>
    </row>
  </sheetData>
  <sortState xmlns:xlrd2="http://schemas.microsoft.com/office/spreadsheetml/2017/richdata2" ref="A2:U12">
    <sortCondition ref="D2:D12"/>
    <sortCondition ref="S2:S12"/>
    <sortCondition ref="T2:T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CM&amp;R27 July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2"/>
  <sheetViews>
    <sheetView zoomScale="115" zoomScaleNormal="115" workbookViewId="0">
      <pane ySplit="1" topLeftCell="A2" activePane="bottomLeft" state="frozen"/>
      <selection pane="bottomLeft" activeCell="B22" sqref="B22"/>
    </sheetView>
  </sheetViews>
  <sheetFormatPr defaultRowHeight="15" x14ac:dyDescent="0.25"/>
  <cols>
    <col min="1" max="1" width="4.85546875" customWidth="1"/>
    <col min="2" max="2" width="22.42578125" customWidth="1"/>
    <col min="3" max="3" width="25" bestFit="1" customWidth="1"/>
    <col min="4" max="4" width="6.140625" bestFit="1" customWidth="1"/>
    <col min="5" max="18" width="3.28515625" customWidth="1"/>
    <col min="19" max="19" width="7.42578125" bestFit="1" customWidth="1"/>
    <col min="20" max="20" width="8.140625" style="4" customWidth="1"/>
    <col min="21" max="21" width="5.140625" bestFit="1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8</v>
      </c>
      <c r="E1" s="3">
        <v>1</v>
      </c>
      <c r="F1" s="3">
        <v>2</v>
      </c>
      <c r="G1" s="3">
        <v>3</v>
      </c>
      <c r="H1" s="3" t="s">
        <v>6</v>
      </c>
      <c r="I1" s="3" t="s">
        <v>7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>
        <v>11</v>
      </c>
      <c r="Q1" s="3" t="s">
        <v>56</v>
      </c>
      <c r="R1" s="3" t="s">
        <v>57</v>
      </c>
      <c r="S1" s="3" t="s">
        <v>4</v>
      </c>
      <c r="T1" s="5" t="s">
        <v>3</v>
      </c>
      <c r="U1" s="6" t="s">
        <v>5</v>
      </c>
    </row>
    <row r="2" spans="1:21" ht="20.100000000000001" customHeight="1" x14ac:dyDescent="0.25">
      <c r="A2" s="1" t="s">
        <v>47</v>
      </c>
      <c r="B2" s="1" t="s">
        <v>48</v>
      </c>
      <c r="C2" s="1" t="s">
        <v>49</v>
      </c>
      <c r="D2" s="1" t="s">
        <v>2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f>SUM(E2:R2)</f>
        <v>0</v>
      </c>
      <c r="T2" s="8">
        <v>36.83</v>
      </c>
      <c r="U2" s="7">
        <v>1</v>
      </c>
    </row>
    <row r="3" spans="1:21" ht="20.100000000000001" customHeight="1" x14ac:dyDescent="0.25">
      <c r="A3" s="1" t="s">
        <v>34</v>
      </c>
      <c r="B3" s="1" t="s">
        <v>23</v>
      </c>
      <c r="C3" s="1" t="s">
        <v>24</v>
      </c>
      <c r="D3" s="1" t="s">
        <v>2</v>
      </c>
      <c r="E3" s="7">
        <v>0</v>
      </c>
      <c r="F3" s="1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f>SUM(E3:R3)</f>
        <v>0</v>
      </c>
      <c r="T3" s="8">
        <v>38.090000000000003</v>
      </c>
      <c r="U3" s="7">
        <v>2</v>
      </c>
    </row>
    <row r="4" spans="1:21" ht="20.100000000000001" customHeight="1" x14ac:dyDescent="0.25">
      <c r="A4" s="1" t="s">
        <v>35</v>
      </c>
      <c r="B4" s="1" t="s">
        <v>36</v>
      </c>
      <c r="C4" s="1" t="s">
        <v>37</v>
      </c>
      <c r="D4" s="1" t="s">
        <v>2</v>
      </c>
      <c r="E4" s="1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f>SUM(E4:R4)</f>
        <v>0</v>
      </c>
      <c r="T4" s="8">
        <v>40.19</v>
      </c>
      <c r="U4" s="7">
        <v>3</v>
      </c>
    </row>
    <row r="5" spans="1:21" ht="20.100000000000001" customHeight="1" x14ac:dyDescent="0.25">
      <c r="A5" s="1">
        <v>210</v>
      </c>
      <c r="B5" s="1" t="s">
        <v>65</v>
      </c>
      <c r="C5" s="1" t="s">
        <v>66</v>
      </c>
      <c r="D5" s="1" t="s">
        <v>2</v>
      </c>
      <c r="E5" s="7">
        <v>0</v>
      </c>
      <c r="F5" s="7">
        <v>0</v>
      </c>
      <c r="G5" s="7">
        <v>0</v>
      </c>
      <c r="H5" s="7">
        <v>4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f>SUM(E5:R5)</f>
        <v>4</v>
      </c>
      <c r="T5" s="8">
        <v>37.72</v>
      </c>
      <c r="U5" s="7">
        <v>4</v>
      </c>
    </row>
    <row r="6" spans="1:21" ht="20.100000000000001" customHeight="1" x14ac:dyDescent="0.25">
      <c r="A6" s="1" t="s">
        <v>38</v>
      </c>
      <c r="B6" s="1" t="s">
        <v>39</v>
      </c>
      <c r="C6" s="1" t="s">
        <v>40</v>
      </c>
      <c r="D6" s="1" t="s">
        <v>2</v>
      </c>
      <c r="E6" s="7">
        <v>0</v>
      </c>
      <c r="F6" s="7">
        <v>4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7">
        <f>SUM(E6:R6)</f>
        <v>4</v>
      </c>
      <c r="T6" s="2">
        <v>44.01</v>
      </c>
      <c r="U6" s="1">
        <v>5</v>
      </c>
    </row>
    <row r="7" spans="1:21" ht="20.100000000000001" customHeight="1" x14ac:dyDescent="0.25">
      <c r="A7" s="1" t="s">
        <v>41</v>
      </c>
      <c r="B7" s="1" t="s">
        <v>42</v>
      </c>
      <c r="C7" s="1" t="s">
        <v>43</v>
      </c>
      <c r="D7" s="1" t="s">
        <v>18</v>
      </c>
      <c r="E7" s="1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f>SUM(E7:R7)</f>
        <v>0</v>
      </c>
      <c r="T7" s="8">
        <v>33.17</v>
      </c>
      <c r="U7" s="7">
        <v>1</v>
      </c>
    </row>
    <row r="8" spans="1:21" ht="20.100000000000001" customHeight="1" x14ac:dyDescent="0.25">
      <c r="A8" s="1" t="s">
        <v>50</v>
      </c>
      <c r="B8" s="1" t="s">
        <v>51</v>
      </c>
      <c r="C8" s="1" t="s">
        <v>52</v>
      </c>
      <c r="D8" s="1" t="s">
        <v>18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f>SUM(E8:R8)</f>
        <v>0</v>
      </c>
      <c r="T8" s="2">
        <v>36.97</v>
      </c>
      <c r="U8" s="1">
        <v>2</v>
      </c>
    </row>
    <row r="9" spans="1:21" ht="20.100000000000001" customHeight="1" x14ac:dyDescent="0.25">
      <c r="A9" s="1">
        <v>200</v>
      </c>
      <c r="B9" s="1" t="s">
        <v>58</v>
      </c>
      <c r="C9" s="1" t="s">
        <v>60</v>
      </c>
      <c r="D9" s="1" t="s">
        <v>18</v>
      </c>
      <c r="E9" s="7">
        <v>0</v>
      </c>
      <c r="F9" s="7">
        <v>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f>SUM(E9:R9)</f>
        <v>4</v>
      </c>
      <c r="T9" s="2">
        <v>39.869999999999997</v>
      </c>
      <c r="U9" s="1">
        <v>3</v>
      </c>
    </row>
    <row r="10" spans="1:21" ht="20.100000000000001" customHeight="1" x14ac:dyDescent="0.25">
      <c r="A10" s="1" t="s">
        <v>44</v>
      </c>
      <c r="B10" s="1" t="s">
        <v>45</v>
      </c>
      <c r="C10" s="1" t="s">
        <v>46</v>
      </c>
      <c r="D10" s="1" t="s">
        <v>18</v>
      </c>
      <c r="E10" s="7">
        <v>4</v>
      </c>
      <c r="F10" s="7">
        <v>0</v>
      </c>
      <c r="G10" s="7">
        <v>0</v>
      </c>
      <c r="H10" s="7">
        <v>4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f>SUM(E10:R10)</f>
        <v>8</v>
      </c>
      <c r="T10" s="8">
        <v>28.12</v>
      </c>
      <c r="U10" s="7">
        <v>4</v>
      </c>
    </row>
    <row r="11" spans="1:21" ht="20.100000000000001" customHeight="1" x14ac:dyDescent="0.25">
      <c r="A11" s="1">
        <v>201</v>
      </c>
      <c r="B11" s="1" t="s">
        <v>58</v>
      </c>
      <c r="C11" s="1" t="s">
        <v>59</v>
      </c>
      <c r="D11" s="1" t="s">
        <v>18</v>
      </c>
      <c r="E11" s="7">
        <v>0</v>
      </c>
      <c r="F11" s="7">
        <v>0</v>
      </c>
      <c r="G11" s="7">
        <v>0</v>
      </c>
      <c r="H11" s="7">
        <v>0</v>
      </c>
      <c r="I11" s="7">
        <v>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4</v>
      </c>
      <c r="P11" s="7">
        <v>0</v>
      </c>
      <c r="Q11" s="7">
        <v>0</v>
      </c>
      <c r="R11" s="7">
        <v>0</v>
      </c>
      <c r="S11" s="7">
        <f>SUM(E11:R11)</f>
        <v>8</v>
      </c>
      <c r="T11" s="8">
        <v>58.41</v>
      </c>
      <c r="U11" s="7">
        <v>5</v>
      </c>
    </row>
    <row r="12" spans="1:21" ht="20.100000000000001" customHeight="1" x14ac:dyDescent="0.25">
      <c r="A12" s="1" t="s">
        <v>53</v>
      </c>
      <c r="B12" s="1" t="s">
        <v>54</v>
      </c>
      <c r="C12" s="1" t="s">
        <v>55</v>
      </c>
      <c r="D12" s="1" t="s">
        <v>18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4</v>
      </c>
      <c r="K12" s="7">
        <v>4</v>
      </c>
      <c r="L12" s="7">
        <v>0</v>
      </c>
      <c r="M12" s="7">
        <v>0</v>
      </c>
      <c r="N12" s="7">
        <v>4</v>
      </c>
      <c r="O12" s="7">
        <v>0</v>
      </c>
      <c r="P12" s="7">
        <v>0</v>
      </c>
      <c r="Q12" s="7">
        <v>0</v>
      </c>
      <c r="R12" s="7"/>
      <c r="S12" s="7">
        <f>SUM(E12:R12)</f>
        <v>12</v>
      </c>
      <c r="T12" s="8">
        <v>51.05</v>
      </c>
      <c r="U12" s="7">
        <v>6</v>
      </c>
    </row>
  </sheetData>
  <sortState xmlns:xlrd2="http://schemas.microsoft.com/office/spreadsheetml/2017/richdata2" ref="A2:U12">
    <sortCondition ref="D2:D12"/>
    <sortCondition ref="S2:S12"/>
    <sortCondition ref="T2:T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CM&amp;R27 July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4"/>
  <sheetViews>
    <sheetView tabSelected="1" zoomScaleNormal="100" zoomScalePageLayoutView="115" workbookViewId="0"/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 t="s">
        <v>6</v>
      </c>
      <c r="J1" s="3" t="s">
        <v>7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>
        <v>10</v>
      </c>
      <c r="Q1" s="3">
        <v>11</v>
      </c>
      <c r="R1" s="3" t="s">
        <v>56</v>
      </c>
      <c r="S1" s="3" t="s">
        <v>57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50</v>
      </c>
      <c r="B2" s="2">
        <v>20.49</v>
      </c>
      <c r="C2" s="1" t="s">
        <v>51</v>
      </c>
      <c r="D2" s="1" t="s">
        <v>52</v>
      </c>
      <c r="E2" s="1" t="s">
        <v>18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 t="shared" ref="T2:T4" si="0">SUM(F2:S2)</f>
        <v>0</v>
      </c>
      <c r="U2" s="8">
        <v>37.159999999999997</v>
      </c>
      <c r="V2" s="7"/>
    </row>
    <row r="3" spans="1:22" ht="20.100000000000001" customHeight="1" x14ac:dyDescent="0.25">
      <c r="A3" s="1" t="s">
        <v>47</v>
      </c>
      <c r="B3" s="2">
        <v>20.52</v>
      </c>
      <c r="C3" s="1" t="s">
        <v>48</v>
      </c>
      <c r="D3" s="1" t="s">
        <v>49</v>
      </c>
      <c r="E3" s="1" t="s">
        <v>2</v>
      </c>
      <c r="F3" s="7">
        <v>4</v>
      </c>
      <c r="G3" s="7">
        <v>4</v>
      </c>
      <c r="H3" s="7">
        <v>0</v>
      </c>
      <c r="I3" s="7">
        <v>4</v>
      </c>
      <c r="J3" s="7">
        <v>4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 t="shared" si="0"/>
        <v>16</v>
      </c>
      <c r="U3" s="8">
        <v>38.64</v>
      </c>
      <c r="V3" s="7"/>
    </row>
    <row r="4" spans="1:22" ht="20.100000000000001" customHeight="1" x14ac:dyDescent="0.25">
      <c r="A4" s="1">
        <v>201</v>
      </c>
      <c r="B4" s="2">
        <v>20.36</v>
      </c>
      <c r="C4" s="1" t="s">
        <v>58</v>
      </c>
      <c r="D4" s="1" t="s">
        <v>59</v>
      </c>
      <c r="E4" s="1" t="s">
        <v>18</v>
      </c>
      <c r="F4" s="7">
        <v>0</v>
      </c>
      <c r="G4" s="7">
        <v>8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4</v>
      </c>
      <c r="Q4" s="7">
        <v>0</v>
      </c>
      <c r="R4" s="7">
        <v>0</v>
      </c>
      <c r="S4" s="7">
        <v>0</v>
      </c>
      <c r="T4" s="7">
        <f t="shared" si="0"/>
        <v>12</v>
      </c>
      <c r="U4" s="8">
        <v>56.5</v>
      </c>
      <c r="V4" s="7"/>
    </row>
  </sheetData>
  <sortState xmlns:xlrd2="http://schemas.microsoft.com/office/spreadsheetml/2017/richdata2" ref="A2:F4">
    <sortCondition ref="B2:B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CM&amp;R27 July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40cm</vt:lpstr>
      <vt:lpstr>60cm</vt:lpstr>
      <vt:lpstr>70cm</vt:lpstr>
      <vt:lpstr>80cm</vt:lpstr>
      <vt:lpstr>90cm</vt:lpstr>
      <vt:lpstr>'40cm'!Print_Area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2021-07-27T12:22:54Z</cp:lastPrinted>
  <dcterms:created xsi:type="dcterms:W3CDTF">2018-11-06T21:35:45Z</dcterms:created>
  <dcterms:modified xsi:type="dcterms:W3CDTF">2021-07-27T19:40:37Z</dcterms:modified>
</cp:coreProperties>
</file>