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3\20230420 E Dressage\"/>
    </mc:Choice>
  </mc:AlternateContent>
  <xr:revisionPtr revIDLastSave="0" documentId="8_{446A88B1-30FA-4B77-AA72-C7DE1D886695}" xr6:coauthVersionLast="47" xr6:coauthVersionMax="47" xr10:uidLastSave="{00000000-0000-0000-0000-000000000000}"/>
  <bookViews>
    <workbookView xWindow="-120" yWindow="-120" windowWidth="20730" windowHeight="11160" tabRatio="831" activeTab="7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Class 8" sheetId="17" r:id="rId8"/>
  </sheets>
  <calcPr calcId="181029"/>
</workbook>
</file>

<file path=xl/calcChain.xml><?xml version="1.0" encoding="utf-8"?>
<calcChain xmlns="http://schemas.openxmlformats.org/spreadsheetml/2006/main">
  <c r="G2" i="17" l="1"/>
  <c r="G2" i="16"/>
  <c r="G3" i="22"/>
  <c r="G2" i="22"/>
  <c r="G5" i="21"/>
  <c r="G2" i="21"/>
  <c r="G4" i="21"/>
  <c r="G6" i="21"/>
  <c r="G3" i="21"/>
  <c r="G5" i="19"/>
  <c r="G3" i="19"/>
  <c r="G7" i="19"/>
  <c r="G6" i="19"/>
  <c r="G2" i="19"/>
  <c r="G4" i="19"/>
  <c r="G4" i="20"/>
  <c r="G2" i="20"/>
  <c r="G3" i="20"/>
  <c r="G3" i="18"/>
  <c r="G4" i="18"/>
  <c r="G7" i="18"/>
  <c r="G2" i="18"/>
  <c r="G5" i="18"/>
  <c r="G6" i="18"/>
  <c r="G10" i="6"/>
  <c r="G7" i="6"/>
  <c r="G12" i="6"/>
  <c r="G6" i="6"/>
  <c r="G11" i="6"/>
  <c r="G13" i="6"/>
  <c r="G3" i="6"/>
  <c r="G2" i="6"/>
  <c r="G5" i="6"/>
  <c r="G4" i="6"/>
  <c r="G9" i="6"/>
  <c r="G8" i="6"/>
</calcChain>
</file>

<file path=xl/sharedStrings.xml><?xml version="1.0" encoding="utf-8"?>
<sst xmlns="http://schemas.openxmlformats.org/spreadsheetml/2006/main" count="206" uniqueCount="74">
  <si>
    <t>No</t>
  </si>
  <si>
    <t>Rider</t>
  </si>
  <si>
    <t>Horse</t>
  </si>
  <si>
    <t>Section</t>
  </si>
  <si>
    <t>Score</t>
  </si>
  <si>
    <t>Coll</t>
  </si>
  <si>
    <t>Percent</t>
  </si>
  <si>
    <t>Place</t>
  </si>
  <si>
    <t>119</t>
  </si>
  <si>
    <t>Molly Gray</t>
  </si>
  <si>
    <t>Mei</t>
  </si>
  <si>
    <t>117</t>
  </si>
  <si>
    <t>Georgia Vaughan</t>
  </si>
  <si>
    <t>Goose</t>
  </si>
  <si>
    <t>114</t>
  </si>
  <si>
    <t>Darci White</t>
  </si>
  <si>
    <t>Kentucky Sunrise</t>
  </si>
  <si>
    <t>113</t>
  </si>
  <si>
    <t>Millie Baker</t>
  </si>
  <si>
    <t>Tommy Finger</t>
  </si>
  <si>
    <t>111</t>
  </si>
  <si>
    <t>Bryony Kelso</t>
  </si>
  <si>
    <t>Tylerscross Mackintosh</t>
  </si>
  <si>
    <t>121</t>
  </si>
  <si>
    <t>Samantha Stock</t>
  </si>
  <si>
    <t>Lady</t>
  </si>
  <si>
    <t>120</t>
  </si>
  <si>
    <t>Chloe Hazell</t>
  </si>
  <si>
    <t>Starlight</t>
  </si>
  <si>
    <t>118</t>
  </si>
  <si>
    <t>Lauren Wren</t>
  </si>
  <si>
    <t>Menai king Creole</t>
  </si>
  <si>
    <t>107</t>
  </si>
  <si>
    <t>Ashmeadow Welsh Gold</t>
  </si>
  <si>
    <t>105</t>
  </si>
  <si>
    <t>Christelle Melamud</t>
  </si>
  <si>
    <t>Hollyrock Seacrest</t>
  </si>
  <si>
    <t>104</t>
  </si>
  <si>
    <t>Sophie Runnacles</t>
  </si>
  <si>
    <t>Mint julep</t>
  </si>
  <si>
    <t>Junior</t>
  </si>
  <si>
    <t>Senior</t>
  </si>
  <si>
    <t>122</t>
  </si>
  <si>
    <t>Gillian Walker</t>
  </si>
  <si>
    <t>Flame</t>
  </si>
  <si>
    <t>108</t>
  </si>
  <si>
    <t>Franki Jarvis</t>
  </si>
  <si>
    <t>House Mouse</t>
  </si>
  <si>
    <t>115</t>
  </si>
  <si>
    <t>Emma Oakes</t>
  </si>
  <si>
    <t>Kingston</t>
  </si>
  <si>
    <t>112</t>
  </si>
  <si>
    <t>Richard Cooper</t>
  </si>
  <si>
    <t>Blaggon</t>
  </si>
  <si>
    <t>109</t>
  </si>
  <si>
    <t>Heather Scott</t>
  </si>
  <si>
    <t>FHS Twilight Blaze</t>
  </si>
  <si>
    <t>106</t>
  </si>
  <si>
    <t>Debbie Bond</t>
  </si>
  <si>
    <t>Liz do Carrefe</t>
  </si>
  <si>
    <t>103</t>
  </si>
  <si>
    <t>Michaela Fowles</t>
  </si>
  <si>
    <t>Showdown</t>
  </si>
  <si>
    <t>102</t>
  </si>
  <si>
    <t>Lorna Ingram</t>
  </si>
  <si>
    <t>110</t>
  </si>
  <si>
    <t>Julia Wood</t>
  </si>
  <si>
    <t>Raffy</t>
  </si>
  <si>
    <t>101</t>
  </si>
  <si>
    <t>Joanna Cuffley</t>
  </si>
  <si>
    <t>Jodie</t>
  </si>
  <si>
    <t>Ellie Hayden</t>
  </si>
  <si>
    <t>Sid</t>
  </si>
  <si>
    <t>Flemensmix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</si>
</sst>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0" fillId="0" borderId="1" xfId="0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20"/>
  <sheetViews>
    <sheetView view="pageLayout" zoomScaleNormal="100" workbookViewId="0">
      <selection activeCell="B4" sqref="B4"/>
    </sheetView>
  </sheetViews>
  <sheetFormatPr defaultColWidth="9.140625" defaultRowHeight="15" x14ac:dyDescent="0.25"/>
  <cols>
    <col min="1" max="1" width="5.42578125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8" t="s">
        <v>7</v>
      </c>
    </row>
    <row r="2" spans="1:8" ht="36" customHeight="1" x14ac:dyDescent="0.25">
      <c r="A2" s="7" t="s">
        <v>20</v>
      </c>
      <c r="B2" s="7" t="s">
        <v>21</v>
      </c>
      <c r="C2" s="7" t="s">
        <v>22</v>
      </c>
      <c r="D2" s="7" t="s">
        <v>40</v>
      </c>
      <c r="E2" s="2">
        <v>149</v>
      </c>
      <c r="F2" s="2">
        <v>65</v>
      </c>
      <c r="G2" s="3">
        <f>+E2/2.3</f>
        <v>64.782608695652172</v>
      </c>
      <c r="H2" s="2">
        <v>1</v>
      </c>
    </row>
    <row r="3" spans="1:8" ht="36" customHeight="1" x14ac:dyDescent="0.25">
      <c r="A3" s="7" t="s">
        <v>11</v>
      </c>
      <c r="B3" s="7" t="s">
        <v>12</v>
      </c>
      <c r="C3" s="7" t="s">
        <v>13</v>
      </c>
      <c r="D3" s="7" t="s">
        <v>40</v>
      </c>
      <c r="E3" s="2">
        <v>145.5</v>
      </c>
      <c r="F3" s="2">
        <v>63</v>
      </c>
      <c r="G3" s="3">
        <f>+E3/2.3</f>
        <v>63.260869565217398</v>
      </c>
      <c r="H3" s="2">
        <v>2</v>
      </c>
    </row>
    <row r="4" spans="1:8" ht="33.75" customHeight="1" x14ac:dyDescent="0.25">
      <c r="A4" s="7" t="s">
        <v>14</v>
      </c>
      <c r="B4" s="7" t="s">
        <v>15</v>
      </c>
      <c r="C4" s="7" t="s">
        <v>16</v>
      </c>
      <c r="D4" s="7" t="s">
        <v>40</v>
      </c>
      <c r="E4" s="2">
        <v>138</v>
      </c>
      <c r="F4" s="2">
        <v>60</v>
      </c>
      <c r="G4" s="3">
        <f>+E4/2.3</f>
        <v>60.000000000000007</v>
      </c>
      <c r="H4" s="2">
        <v>3</v>
      </c>
    </row>
    <row r="5" spans="1:8" ht="30" customHeight="1" x14ac:dyDescent="0.25">
      <c r="A5" s="7" t="s">
        <v>17</v>
      </c>
      <c r="B5" s="7" t="s">
        <v>18</v>
      </c>
      <c r="C5" s="7" t="s">
        <v>19</v>
      </c>
      <c r="D5" s="7" t="s">
        <v>40</v>
      </c>
      <c r="E5" s="2">
        <v>136.5</v>
      </c>
      <c r="F5" s="2">
        <v>61</v>
      </c>
      <c r="G5" s="3">
        <f>+E5/2.3</f>
        <v>59.347826086956523</v>
      </c>
      <c r="H5" s="2">
        <v>4</v>
      </c>
    </row>
    <row r="6" spans="1:8" ht="30" customHeight="1" x14ac:dyDescent="0.25">
      <c r="A6" s="7" t="s">
        <v>8</v>
      </c>
      <c r="B6" s="7" t="s">
        <v>9</v>
      </c>
      <c r="C6" s="7" t="s">
        <v>10</v>
      </c>
      <c r="D6" s="7" t="s">
        <v>40</v>
      </c>
      <c r="E6" s="2">
        <v>136</v>
      </c>
      <c r="F6" s="2">
        <v>59</v>
      </c>
      <c r="G6" s="3">
        <f>+E6/2.3</f>
        <v>59.130434782608702</v>
      </c>
      <c r="H6" s="2">
        <v>5</v>
      </c>
    </row>
    <row r="7" spans="1:8" ht="30" customHeight="1" x14ac:dyDescent="0.25">
      <c r="A7" s="7" t="s">
        <v>29</v>
      </c>
      <c r="B7" s="7" t="s">
        <v>30</v>
      </c>
      <c r="C7" s="7" t="s">
        <v>31</v>
      </c>
      <c r="D7" s="7" t="s">
        <v>41</v>
      </c>
      <c r="E7" s="2">
        <v>154.5</v>
      </c>
      <c r="F7" s="2">
        <v>68</v>
      </c>
      <c r="G7" s="3">
        <f>+E7/2.3</f>
        <v>67.173913043478265</v>
      </c>
      <c r="H7" s="2">
        <v>1</v>
      </c>
    </row>
    <row r="8" spans="1:8" ht="30" customHeight="1" x14ac:dyDescent="0.25">
      <c r="A8" s="7" t="s">
        <v>26</v>
      </c>
      <c r="B8" s="7" t="s">
        <v>27</v>
      </c>
      <c r="C8" s="7" t="s">
        <v>28</v>
      </c>
      <c r="D8" s="7" t="s">
        <v>41</v>
      </c>
      <c r="E8" s="2">
        <v>153</v>
      </c>
      <c r="F8" s="2">
        <v>67</v>
      </c>
      <c r="G8" s="3">
        <f>+E8/2.3</f>
        <v>66.521739130434781</v>
      </c>
      <c r="H8" s="2">
        <v>2</v>
      </c>
    </row>
    <row r="9" spans="1:8" ht="30" customHeight="1" x14ac:dyDescent="0.25">
      <c r="A9" s="7" t="s">
        <v>32</v>
      </c>
      <c r="B9" s="7" t="s">
        <v>27</v>
      </c>
      <c r="C9" s="7" t="s">
        <v>33</v>
      </c>
      <c r="D9" s="7" t="s">
        <v>41</v>
      </c>
      <c r="E9" s="2">
        <v>151</v>
      </c>
      <c r="F9" s="2">
        <v>65</v>
      </c>
      <c r="G9" s="3">
        <f>+E9/2.3</f>
        <v>65.652173913043484</v>
      </c>
      <c r="H9" s="2">
        <v>3</v>
      </c>
    </row>
    <row r="10" spans="1:8" ht="30" customHeight="1" x14ac:dyDescent="0.25">
      <c r="A10" s="7" t="s">
        <v>34</v>
      </c>
      <c r="B10" s="7" t="s">
        <v>35</v>
      </c>
      <c r="C10" s="7" t="s">
        <v>36</v>
      </c>
      <c r="D10" s="7" t="s">
        <v>41</v>
      </c>
      <c r="E10" s="2">
        <v>149.5</v>
      </c>
      <c r="F10" s="2">
        <v>64</v>
      </c>
      <c r="G10" s="3">
        <f>+E10/2.3</f>
        <v>65</v>
      </c>
      <c r="H10" s="2">
        <v>4</v>
      </c>
    </row>
    <row r="11" spans="1:8" ht="30" customHeight="1" x14ac:dyDescent="0.25">
      <c r="A11" s="10">
        <v>200</v>
      </c>
      <c r="B11" s="7" t="s">
        <v>71</v>
      </c>
      <c r="C11" s="7" t="s">
        <v>72</v>
      </c>
      <c r="D11" s="7" t="s">
        <v>41</v>
      </c>
      <c r="E11" s="2">
        <v>148</v>
      </c>
      <c r="F11" s="2">
        <v>64</v>
      </c>
      <c r="G11" s="3">
        <f>+E11/2.3</f>
        <v>64.34782608695653</v>
      </c>
      <c r="H11" s="2">
        <v>5</v>
      </c>
    </row>
    <row r="12" spans="1:8" ht="30" customHeight="1" x14ac:dyDescent="0.25">
      <c r="A12" s="7" t="s">
        <v>23</v>
      </c>
      <c r="B12" s="7" t="s">
        <v>24</v>
      </c>
      <c r="C12" s="7" t="s">
        <v>25</v>
      </c>
      <c r="D12" s="7" t="s">
        <v>41</v>
      </c>
      <c r="E12" s="2">
        <v>130.5</v>
      </c>
      <c r="F12" s="2">
        <v>59</v>
      </c>
      <c r="G12" s="3">
        <f>+E12/2.3</f>
        <v>56.739130434782616</v>
      </c>
      <c r="H12" s="2">
        <v>6</v>
      </c>
    </row>
    <row r="13" spans="1:8" ht="30" customHeight="1" x14ac:dyDescent="0.25">
      <c r="A13" s="7" t="s">
        <v>37</v>
      </c>
      <c r="B13" s="7" t="s">
        <v>38</v>
      </c>
      <c r="C13" s="7" t="s">
        <v>39</v>
      </c>
      <c r="D13" s="7" t="s">
        <v>41</v>
      </c>
      <c r="E13" s="2">
        <v>126</v>
      </c>
      <c r="F13" s="2">
        <v>59</v>
      </c>
      <c r="G13" s="3">
        <f>+E13/2.3</f>
        <v>54.782608695652179</v>
      </c>
      <c r="H13" s="2"/>
    </row>
    <row r="14" spans="1:8" ht="15.75" x14ac:dyDescent="0.25">
      <c r="A14" s="1"/>
      <c r="B14" s="1"/>
      <c r="C14" s="1"/>
      <c r="D14" s="1"/>
      <c r="E14" s="1"/>
      <c r="F14" s="1"/>
      <c r="G14" s="5"/>
      <c r="H14" s="1"/>
    </row>
    <row r="15" spans="1:8" ht="15.75" x14ac:dyDescent="0.25">
      <c r="A15" s="1"/>
      <c r="B15" s="1"/>
      <c r="C15" s="1"/>
      <c r="D15" s="1"/>
      <c r="E15" s="1"/>
      <c r="F15" s="1"/>
      <c r="G15" s="5"/>
      <c r="H15" s="1"/>
    </row>
    <row r="16" spans="1:8" ht="15.75" x14ac:dyDescent="0.25">
      <c r="A16" s="1"/>
      <c r="B16" s="1"/>
      <c r="C16" s="1"/>
      <c r="D16" s="1"/>
      <c r="E16" s="1"/>
      <c r="F16" s="1"/>
      <c r="G16" s="5"/>
      <c r="H16" s="1"/>
    </row>
    <row r="17" spans="1:8" ht="15.75" x14ac:dyDescent="0.25">
      <c r="A17" s="1"/>
      <c r="B17" s="1"/>
      <c r="C17" s="1"/>
      <c r="D17" s="1"/>
      <c r="E17" s="1"/>
      <c r="F17" s="1"/>
      <c r="G17" s="5"/>
      <c r="H17" s="1"/>
    </row>
    <row r="18" spans="1:8" ht="15.75" x14ac:dyDescent="0.25">
      <c r="A18" s="1"/>
      <c r="B18" s="1"/>
      <c r="C18" s="1"/>
      <c r="D18" s="1"/>
      <c r="E18" s="1"/>
      <c r="F18" s="1"/>
      <c r="G18" s="5"/>
      <c r="H18" s="1"/>
    </row>
    <row r="19" spans="1:8" ht="15.75" x14ac:dyDescent="0.25">
      <c r="A19" s="1"/>
      <c r="B19" s="1"/>
      <c r="C19" s="1"/>
      <c r="D19" s="1"/>
      <c r="E19" s="1"/>
      <c r="F19" s="1"/>
      <c r="G19" s="5"/>
      <c r="H19" s="1"/>
    </row>
    <row r="20" spans="1:8" ht="15.75" x14ac:dyDescent="0.25">
      <c r="A20" s="1"/>
      <c r="B20" s="1"/>
      <c r="C20" s="1"/>
      <c r="D20" s="1"/>
      <c r="E20" s="1"/>
      <c r="F20" s="1"/>
      <c r="G20" s="5"/>
      <c r="H20" s="1"/>
    </row>
  </sheetData>
  <sortState xmlns:xlrd2="http://schemas.microsoft.com/office/spreadsheetml/2017/richdata2" ref="A2:H13">
    <sortCondition ref="D2:D13"/>
    <sortCondition descending="1" ref="E2:E13"/>
    <sortCondition descending="1" ref="F2:F13"/>
  </sortState>
  <pageMargins left="0.7" right="0.7" top="0.75" bottom="0.75" header="0.3" footer="0.3"/>
  <pageSetup paperSize="9" orientation="landscape" horizontalDpi="200" verticalDpi="200" r:id="rId1"/>
  <headerFooter>
    <oddHeader>&amp;L&amp;"-,Bold"&amp;12Class 1&amp;C&amp;"-,Bold"&amp;12Intro  A&amp;R&amp;"-,Bold"&amp;12Judge :  
Jackie Shearer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H11"/>
  <sheetViews>
    <sheetView view="pageLayout" topLeftCell="A4" zoomScaleNormal="100" workbookViewId="0">
      <selection activeCell="J3" sqref="J3"/>
    </sheetView>
  </sheetViews>
  <sheetFormatPr defaultColWidth="9.140625" defaultRowHeight="15" x14ac:dyDescent="0.25"/>
  <cols>
    <col min="1" max="1" width="4.42578125" bestFit="1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6" customHeight="1" x14ac:dyDescent="0.25">
      <c r="A2" s="7" t="s">
        <v>11</v>
      </c>
      <c r="B2" s="7" t="s">
        <v>12</v>
      </c>
      <c r="C2" s="7" t="s">
        <v>13</v>
      </c>
      <c r="D2" s="7" t="s">
        <v>40</v>
      </c>
      <c r="E2" s="2">
        <v>146</v>
      </c>
      <c r="F2" s="2">
        <v>63</v>
      </c>
      <c r="G2" s="3">
        <f>+E2/2.3</f>
        <v>63.478260869565226</v>
      </c>
      <c r="H2" s="2">
        <v>1</v>
      </c>
    </row>
    <row r="3" spans="1:8" ht="36" customHeight="1" x14ac:dyDescent="0.25">
      <c r="A3" s="7" t="s">
        <v>26</v>
      </c>
      <c r="B3" s="7" t="s">
        <v>27</v>
      </c>
      <c r="C3" s="7" t="s">
        <v>28</v>
      </c>
      <c r="D3" s="7" t="s">
        <v>41</v>
      </c>
      <c r="E3" s="2">
        <v>152.5</v>
      </c>
      <c r="F3" s="2">
        <v>66</v>
      </c>
      <c r="G3" s="3">
        <f>+E3/2.3</f>
        <v>66.304347826086968</v>
      </c>
      <c r="H3" s="2">
        <v>1</v>
      </c>
    </row>
    <row r="4" spans="1:8" ht="33.75" customHeight="1" x14ac:dyDescent="0.25">
      <c r="A4" s="7" t="s">
        <v>42</v>
      </c>
      <c r="B4" s="7" t="s">
        <v>43</v>
      </c>
      <c r="C4" s="7" t="s">
        <v>44</v>
      </c>
      <c r="D4" s="7" t="s">
        <v>41</v>
      </c>
      <c r="E4" s="2">
        <v>149</v>
      </c>
      <c r="F4" s="2">
        <v>65</v>
      </c>
      <c r="G4" s="3">
        <f>+E4/2.3</f>
        <v>64.782608695652172</v>
      </c>
      <c r="H4" s="2">
        <v>2</v>
      </c>
    </row>
    <row r="5" spans="1:8" ht="30" customHeight="1" x14ac:dyDescent="0.25">
      <c r="A5" s="7">
        <v>200</v>
      </c>
      <c r="B5" s="7" t="s">
        <v>71</v>
      </c>
      <c r="C5" s="7" t="s">
        <v>72</v>
      </c>
      <c r="D5" s="7" t="s">
        <v>41</v>
      </c>
      <c r="E5" s="7">
        <v>148.5</v>
      </c>
      <c r="F5" s="2">
        <v>65</v>
      </c>
      <c r="G5" s="3">
        <f>+E5/2.3</f>
        <v>64.565217391304358</v>
      </c>
      <c r="H5" s="2">
        <v>3</v>
      </c>
    </row>
    <row r="6" spans="1:8" ht="30" customHeight="1" x14ac:dyDescent="0.25">
      <c r="A6" s="7" t="s">
        <v>45</v>
      </c>
      <c r="B6" s="7" t="s">
        <v>46</v>
      </c>
      <c r="C6" s="7" t="s">
        <v>47</v>
      </c>
      <c r="D6" s="7" t="s">
        <v>41</v>
      </c>
      <c r="E6" s="2">
        <v>147</v>
      </c>
      <c r="F6" s="2">
        <v>65</v>
      </c>
      <c r="G6" s="3">
        <f>+E6/2.3</f>
        <v>63.913043478260875</v>
      </c>
      <c r="H6" s="2">
        <v>4</v>
      </c>
    </row>
    <row r="7" spans="1:8" ht="30" customHeight="1" x14ac:dyDescent="0.25">
      <c r="A7" s="7" t="s">
        <v>37</v>
      </c>
      <c r="B7" s="7" t="s">
        <v>38</v>
      </c>
      <c r="C7" s="7" t="s">
        <v>39</v>
      </c>
      <c r="D7" s="7" t="s">
        <v>41</v>
      </c>
      <c r="E7" s="2">
        <v>143</v>
      </c>
      <c r="F7" s="2">
        <v>64</v>
      </c>
      <c r="G7" s="3">
        <f>+E7/2.3</f>
        <v>62.173913043478265</v>
      </c>
      <c r="H7" s="2">
        <v>5</v>
      </c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</sheetData>
  <sortState xmlns:xlrd2="http://schemas.microsoft.com/office/spreadsheetml/2017/richdata2" ref="A2:H7">
    <sortCondition ref="D2:D7"/>
    <sortCondition descending="1" ref="E2:E7"/>
    <sortCondition descending="1" ref="G2:G7"/>
  </sortState>
  <pageMargins left="0.7" right="0.7" top="0.75" bottom="0.75" header="0.3" footer="0.3"/>
  <pageSetup paperSize="9" orientation="landscape" horizontalDpi="200" verticalDpi="200" r:id="rId1"/>
  <headerFooter>
    <oddHeader xml:space="preserve">&amp;L&amp;"-,Bold"&amp;12Class 2&amp;C&amp;"-,Bold"&amp;12Intro C&amp;R&amp;"-,Bold"&amp;12Judge :Jackie Shearer  
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5"/>
  <sheetViews>
    <sheetView view="pageLayout" zoomScaleNormal="100" workbookViewId="0">
      <selection activeCell="B5" sqref="B5"/>
    </sheetView>
  </sheetViews>
  <sheetFormatPr defaultColWidth="9.140625" defaultRowHeight="15" x14ac:dyDescent="0.25"/>
  <cols>
    <col min="1" max="1" width="4.42578125" bestFit="1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6" customHeight="1" x14ac:dyDescent="0.25">
      <c r="A2" s="7" t="s">
        <v>32</v>
      </c>
      <c r="B2" s="7" t="s">
        <v>27</v>
      </c>
      <c r="C2" s="7" t="s">
        <v>33</v>
      </c>
      <c r="D2" s="7" t="s">
        <v>41</v>
      </c>
      <c r="E2" s="2">
        <v>188.5</v>
      </c>
      <c r="F2" s="2">
        <v>65</v>
      </c>
      <c r="G2" s="3">
        <f>+E2/2.9</f>
        <v>65</v>
      </c>
      <c r="H2" s="2">
        <v>1</v>
      </c>
    </row>
    <row r="3" spans="1:8" ht="36" customHeight="1" x14ac:dyDescent="0.25">
      <c r="A3" s="7" t="s">
        <v>29</v>
      </c>
      <c r="B3" s="7" t="s">
        <v>30</v>
      </c>
      <c r="C3" s="7" t="s">
        <v>31</v>
      </c>
      <c r="D3" s="7" t="s">
        <v>41</v>
      </c>
      <c r="E3" s="2">
        <v>187.5</v>
      </c>
      <c r="F3" s="2">
        <v>65</v>
      </c>
      <c r="G3" s="3">
        <f>+E3/2.9</f>
        <v>64.65517241379311</v>
      </c>
      <c r="H3" s="2">
        <v>2</v>
      </c>
    </row>
    <row r="4" spans="1:8" ht="33.75" customHeight="1" x14ac:dyDescent="0.25">
      <c r="A4" s="7" t="s">
        <v>45</v>
      </c>
      <c r="B4" s="7" t="s">
        <v>46</v>
      </c>
      <c r="C4" s="7" t="s">
        <v>47</v>
      </c>
      <c r="D4" s="7" t="s">
        <v>41</v>
      </c>
      <c r="E4" s="2">
        <v>185.5</v>
      </c>
      <c r="F4" s="2">
        <v>65</v>
      </c>
      <c r="G4" s="3">
        <f>+E4/2.9</f>
        <v>63.96551724137931</v>
      </c>
      <c r="H4" s="2">
        <v>3</v>
      </c>
    </row>
    <row r="5" spans="1:8" ht="30" customHeight="1" x14ac:dyDescent="0.25">
      <c r="A5" s="7" t="s">
        <v>42</v>
      </c>
      <c r="B5" s="7" t="s">
        <v>43</v>
      </c>
      <c r="C5" s="7" t="s">
        <v>44</v>
      </c>
      <c r="D5" s="7" t="s">
        <v>41</v>
      </c>
      <c r="E5" s="2">
        <v>184.5</v>
      </c>
      <c r="F5" s="2">
        <v>64</v>
      </c>
      <c r="G5" s="3">
        <f>+E5/2.9</f>
        <v>63.620689655172413</v>
      </c>
      <c r="H5" s="2">
        <v>4</v>
      </c>
    </row>
    <row r="6" spans="1:8" ht="30" customHeight="1" x14ac:dyDescent="0.25">
      <c r="A6" s="7" t="s">
        <v>48</v>
      </c>
      <c r="B6" s="7" t="s">
        <v>49</v>
      </c>
      <c r="C6" s="7" t="s">
        <v>50</v>
      </c>
      <c r="D6" s="7" t="s">
        <v>41</v>
      </c>
      <c r="E6" s="2">
        <v>183</v>
      </c>
      <c r="F6" s="2">
        <v>62</v>
      </c>
      <c r="G6" s="3">
        <f>+E6/2.9</f>
        <v>63.103448275862071</v>
      </c>
      <c r="H6" s="2">
        <v>5</v>
      </c>
    </row>
    <row r="7" spans="1:8" ht="30" customHeight="1" x14ac:dyDescent="0.25">
      <c r="A7" s="7" t="s">
        <v>51</v>
      </c>
      <c r="B7" s="7" t="s">
        <v>52</v>
      </c>
      <c r="C7" s="7" t="s">
        <v>53</v>
      </c>
      <c r="D7" s="7" t="s">
        <v>41</v>
      </c>
      <c r="E7" s="2">
        <v>170.5</v>
      </c>
      <c r="F7" s="2">
        <v>59</v>
      </c>
      <c r="G7" s="3">
        <f>+E7/2.9</f>
        <v>58.793103448275865</v>
      </c>
      <c r="H7" s="2">
        <v>6</v>
      </c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  <row r="13" spans="1:8" ht="15.75" x14ac:dyDescent="0.25">
      <c r="A13" s="1"/>
      <c r="B13" s="1"/>
      <c r="C13" s="1"/>
      <c r="D13" s="1"/>
      <c r="E13" s="1"/>
      <c r="F13" s="1"/>
      <c r="G13" s="5"/>
      <c r="H13" s="1"/>
    </row>
    <row r="14" spans="1:8" ht="15.75" x14ac:dyDescent="0.25">
      <c r="A14" s="1"/>
      <c r="B14" s="1"/>
      <c r="C14" s="1"/>
      <c r="D14" s="1"/>
      <c r="E14" s="1"/>
      <c r="F14" s="1"/>
      <c r="G14" s="5"/>
      <c r="H14" s="1"/>
    </row>
    <row r="15" spans="1:8" ht="15.75" x14ac:dyDescent="0.25">
      <c r="A15" s="1"/>
      <c r="B15" s="1"/>
      <c r="C15" s="1"/>
      <c r="D15" s="1"/>
      <c r="E15" s="1"/>
      <c r="F15" s="1"/>
      <c r="G15" s="5"/>
      <c r="H15" s="1"/>
    </row>
  </sheetData>
  <sortState xmlns:xlrd2="http://schemas.microsoft.com/office/spreadsheetml/2017/richdata2" ref="A2:H7">
    <sortCondition ref="D2:D7"/>
    <sortCondition descending="1" ref="E2:E7"/>
    <sortCondition descending="1" ref="F2:F7"/>
  </sortState>
  <pageMargins left="0.7" right="0.7" top="0.75" bottom="0.75" header="0.3" footer="0.3"/>
  <pageSetup paperSize="9" orientation="landscape" horizontalDpi="200" verticalDpi="200" r:id="rId1"/>
  <headerFooter>
    <oddHeader>&amp;L&amp;"-,Bold"&amp;12Class 3&amp;C&amp;"-,Bold"&amp;12Prelim 2&amp;R&amp;"-,Bold"&amp;12Judge :  
Jackie Shearer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H10"/>
  <sheetViews>
    <sheetView view="pageLayout" zoomScaleNormal="100" workbookViewId="0">
      <selection activeCell="B6" sqref="B6"/>
    </sheetView>
  </sheetViews>
  <sheetFormatPr defaultColWidth="9.140625" defaultRowHeight="15" x14ac:dyDescent="0.25"/>
  <cols>
    <col min="1" max="1" width="4.42578125" bestFit="1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6" customHeight="1" x14ac:dyDescent="0.25">
      <c r="A2" s="7" t="s">
        <v>8</v>
      </c>
      <c r="B2" s="7" t="s">
        <v>9</v>
      </c>
      <c r="C2" s="7" t="s">
        <v>10</v>
      </c>
      <c r="D2" s="7" t="s">
        <v>40</v>
      </c>
      <c r="E2" s="2">
        <v>154</v>
      </c>
      <c r="F2" s="2">
        <v>60</v>
      </c>
      <c r="G2" s="3">
        <f>+E2/2.6</f>
        <v>59.230769230769226</v>
      </c>
      <c r="H2" s="2">
        <v>1</v>
      </c>
    </row>
    <row r="3" spans="1:8" ht="36" customHeight="1" x14ac:dyDescent="0.25">
      <c r="A3" s="7" t="s">
        <v>57</v>
      </c>
      <c r="B3" s="7" t="s">
        <v>58</v>
      </c>
      <c r="C3" s="7" t="s">
        <v>59</v>
      </c>
      <c r="D3" s="7" t="s">
        <v>41</v>
      </c>
      <c r="E3" s="2">
        <v>168.5</v>
      </c>
      <c r="F3" s="2">
        <v>65</v>
      </c>
      <c r="G3" s="3">
        <f>+E3/2.6</f>
        <v>64.807692307692307</v>
      </c>
      <c r="H3" s="2">
        <v>1</v>
      </c>
    </row>
    <row r="4" spans="1:8" ht="33.75" customHeight="1" x14ac:dyDescent="0.25">
      <c r="A4" s="7" t="s">
        <v>54</v>
      </c>
      <c r="B4" s="7" t="s">
        <v>55</v>
      </c>
      <c r="C4" s="7" t="s">
        <v>56</v>
      </c>
      <c r="D4" s="7" t="s">
        <v>41</v>
      </c>
      <c r="E4" s="2">
        <v>161</v>
      </c>
      <c r="F4" s="2">
        <v>62</v>
      </c>
      <c r="G4" s="3">
        <f>+E4/2.6</f>
        <v>61.92307692307692</v>
      </c>
      <c r="H4" s="2">
        <v>2</v>
      </c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</sheetData>
  <sortState xmlns:xlrd2="http://schemas.microsoft.com/office/spreadsheetml/2017/richdata2" ref="A2:H4">
    <sortCondition ref="D2:D4"/>
    <sortCondition descending="1" ref="E2:E4"/>
    <sortCondition descending="1" ref="F2:F4"/>
  </sortState>
  <pageMargins left="0.7" right="0.7" top="0.75" bottom="0.75" header="0.3" footer="0.3"/>
  <pageSetup paperSize="9" orientation="landscape" horizontalDpi="200" verticalDpi="200" r:id="rId1"/>
  <headerFooter>
    <oddHeader>&amp;L&amp;"-,Bold"&amp;12Class 4&amp;C&amp;"-,Bold"&amp;12Prelim 13&amp;R&amp;"-,Bold"&amp;12Judge : Jackie Shearer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16"/>
  <sheetViews>
    <sheetView view="pageLayout" zoomScaleNormal="100" workbookViewId="0">
      <selection activeCell="B6" sqref="B6"/>
    </sheetView>
  </sheetViews>
  <sheetFormatPr defaultColWidth="9.140625" defaultRowHeight="15" x14ac:dyDescent="0.25"/>
  <cols>
    <col min="1" max="1" width="4.42578125" bestFit="1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6" customHeight="1" x14ac:dyDescent="0.25">
      <c r="A2" s="7" t="s">
        <v>60</v>
      </c>
      <c r="B2" s="7" t="s">
        <v>61</v>
      </c>
      <c r="C2" s="7" t="s">
        <v>62</v>
      </c>
      <c r="D2" s="2" t="s">
        <v>41</v>
      </c>
      <c r="E2" s="2">
        <v>157</v>
      </c>
      <c r="F2" s="2">
        <v>52</v>
      </c>
      <c r="G2" s="3">
        <f>+E2/2.4</f>
        <v>65.416666666666671</v>
      </c>
      <c r="H2" s="2">
        <v>1</v>
      </c>
    </row>
    <row r="3" spans="1:8" ht="36" customHeight="1" x14ac:dyDescent="0.25">
      <c r="A3" s="7" t="s">
        <v>57</v>
      </c>
      <c r="B3" s="7" t="s">
        <v>58</v>
      </c>
      <c r="C3" s="7" t="s">
        <v>59</v>
      </c>
      <c r="D3" s="2" t="s">
        <v>41</v>
      </c>
      <c r="E3" s="2">
        <v>151.5</v>
      </c>
      <c r="F3" s="2">
        <v>51</v>
      </c>
      <c r="G3" s="3">
        <f>+E3/2.4</f>
        <v>63.125</v>
      </c>
      <c r="H3" s="2">
        <v>2</v>
      </c>
    </row>
    <row r="4" spans="1:8" ht="33.75" customHeight="1" x14ac:dyDescent="0.25">
      <c r="A4" s="7" t="s">
        <v>54</v>
      </c>
      <c r="B4" s="7" t="s">
        <v>55</v>
      </c>
      <c r="C4" s="7" t="s">
        <v>56</v>
      </c>
      <c r="D4" s="2" t="s">
        <v>41</v>
      </c>
      <c r="E4" s="2">
        <v>150</v>
      </c>
      <c r="F4" s="2">
        <v>51</v>
      </c>
      <c r="G4" s="3">
        <f>+E4/2.4</f>
        <v>62.5</v>
      </c>
      <c r="H4" s="2">
        <v>3</v>
      </c>
    </row>
    <row r="5" spans="1:8" ht="30" customHeight="1" x14ac:dyDescent="0.25">
      <c r="A5" s="7" t="s">
        <v>63</v>
      </c>
      <c r="B5" s="7" t="s">
        <v>64</v>
      </c>
      <c r="C5" s="7" t="s">
        <v>73</v>
      </c>
      <c r="D5" s="2" t="s">
        <v>41</v>
      </c>
      <c r="E5" s="2">
        <v>143</v>
      </c>
      <c r="F5" s="2">
        <v>49</v>
      </c>
      <c r="G5" s="3">
        <f>+E5/2.4</f>
        <v>59.583333333333336</v>
      </c>
      <c r="H5" s="2">
        <v>4</v>
      </c>
    </row>
    <row r="6" spans="1:8" ht="30" customHeight="1" x14ac:dyDescent="0.25">
      <c r="A6" s="7" t="s">
        <v>51</v>
      </c>
      <c r="B6" s="7" t="s">
        <v>52</v>
      </c>
      <c r="C6" s="7" t="s">
        <v>53</v>
      </c>
      <c r="D6" s="2" t="s">
        <v>41</v>
      </c>
      <c r="E6" s="2">
        <v>130.5</v>
      </c>
      <c r="F6" s="2">
        <v>44</v>
      </c>
      <c r="G6" s="3">
        <f>+E6/2.4</f>
        <v>54.375</v>
      </c>
      <c r="H6" s="2">
        <v>5</v>
      </c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  <row r="13" spans="1:8" ht="15.75" x14ac:dyDescent="0.25">
      <c r="A13" s="1"/>
      <c r="B13" s="1"/>
      <c r="C13" s="1"/>
      <c r="D13" s="1"/>
      <c r="E13" s="1"/>
      <c r="F13" s="1"/>
      <c r="G13" s="5"/>
      <c r="H13" s="1"/>
    </row>
    <row r="14" spans="1:8" ht="15.75" x14ac:dyDescent="0.25">
      <c r="A14" s="1"/>
      <c r="B14" s="1"/>
      <c r="C14" s="1"/>
      <c r="D14" s="1"/>
      <c r="E14" s="1"/>
      <c r="F14" s="1"/>
      <c r="G14" s="5"/>
      <c r="H14" s="1"/>
    </row>
    <row r="15" spans="1:8" ht="15.75" x14ac:dyDescent="0.25">
      <c r="A15" s="1"/>
      <c r="B15" s="1"/>
      <c r="C15" s="1"/>
      <c r="D15" s="1"/>
      <c r="E15" s="1"/>
      <c r="F15" s="1"/>
      <c r="G15" s="5"/>
      <c r="H15" s="1"/>
    </row>
    <row r="16" spans="1:8" ht="15.75" x14ac:dyDescent="0.25">
      <c r="A16" s="1"/>
      <c r="B16" s="1"/>
      <c r="C16" s="1"/>
      <c r="D16" s="1"/>
      <c r="E16" s="1"/>
      <c r="F16" s="1"/>
      <c r="G16" s="5"/>
      <c r="H16" s="1"/>
    </row>
  </sheetData>
  <sortState xmlns:xlrd2="http://schemas.microsoft.com/office/spreadsheetml/2017/richdata2" ref="A2:H6">
    <sortCondition ref="D2:D6"/>
    <sortCondition descending="1" ref="E2:E6"/>
    <sortCondition descending="1" ref="F2:F6"/>
  </sortState>
  <pageMargins left="0.7" right="0.7" top="0.75" bottom="0.75" header="0.3" footer="0.3"/>
  <pageSetup paperSize="9" orientation="landscape" horizontalDpi="200" verticalDpi="200" r:id="rId1"/>
  <headerFooter>
    <oddHeader>&amp;L&amp;"-,Bold"&amp;12Class 5&amp;C&amp;"-,Bold"&amp;12Novice 28&amp;R&amp;"-,Bold"&amp;12Judge :  
Jackie Shearer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H11"/>
  <sheetViews>
    <sheetView view="pageLayout" zoomScaleNormal="100" workbookViewId="0">
      <selection activeCell="C10" sqref="C10"/>
    </sheetView>
  </sheetViews>
  <sheetFormatPr defaultColWidth="9.140625" defaultRowHeight="15" x14ac:dyDescent="0.25"/>
  <cols>
    <col min="1" max="1" width="4.42578125" bestFit="1" customWidth="1"/>
    <col min="2" max="3" width="30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6" customHeight="1" x14ac:dyDescent="0.25">
      <c r="A2" s="7" t="s">
        <v>60</v>
      </c>
      <c r="B2" s="7" t="s">
        <v>61</v>
      </c>
      <c r="C2" s="7" t="s">
        <v>62</v>
      </c>
      <c r="D2" s="7" t="s">
        <v>41</v>
      </c>
      <c r="E2" s="2">
        <v>168.5</v>
      </c>
      <c r="F2" s="2">
        <v>52</v>
      </c>
      <c r="G2" s="3">
        <f>+E2/2.6</f>
        <v>64.807692307692307</v>
      </c>
      <c r="H2" s="2">
        <v>1</v>
      </c>
    </row>
    <row r="3" spans="1:8" ht="36" customHeight="1" x14ac:dyDescent="0.25">
      <c r="A3" s="7" t="s">
        <v>63</v>
      </c>
      <c r="B3" s="7" t="s">
        <v>64</v>
      </c>
      <c r="C3" s="7" t="s">
        <v>73</v>
      </c>
      <c r="D3" s="7" t="s">
        <v>41</v>
      </c>
      <c r="E3" s="2">
        <v>152.5</v>
      </c>
      <c r="F3" s="2">
        <v>49</v>
      </c>
      <c r="G3" s="3">
        <f>+E3/2.6</f>
        <v>58.653846153846153</v>
      </c>
      <c r="H3" s="2">
        <v>2</v>
      </c>
    </row>
    <row r="4" spans="1:8" ht="15.75" x14ac:dyDescent="0.25">
      <c r="A4" s="1"/>
      <c r="B4" s="1"/>
      <c r="C4" s="1"/>
      <c r="D4" s="1"/>
      <c r="E4" s="1"/>
      <c r="F4" s="1"/>
      <c r="G4" s="5"/>
      <c r="H4" s="1"/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</sheetData>
  <pageMargins left="0.7" right="0.7" top="0.75" bottom="0.75" header="0.3" footer="0.3"/>
  <pageSetup paperSize="9" orientation="landscape" horizontalDpi="200" verticalDpi="200" r:id="rId1"/>
  <headerFooter>
    <oddHeader>&amp;L&amp;"-,Bold"&amp;12Class 6&amp;C&amp;"-,Bold"&amp;12Novice 30&amp;R&amp;"-,Bold"&amp;12Judge : Jackie Shearer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8"/>
  <sheetViews>
    <sheetView view="pageLayout" zoomScaleNormal="100" workbookViewId="0">
      <selection activeCell="B6" sqref="B6"/>
    </sheetView>
  </sheetViews>
  <sheetFormatPr defaultColWidth="9.140625" defaultRowHeight="15" x14ac:dyDescent="0.25"/>
  <cols>
    <col min="1" max="1" width="6.42578125" customWidth="1"/>
    <col min="2" max="3" width="30" customWidth="1"/>
    <col min="4" max="4" width="10.42578125" bestFit="1" customWidth="1"/>
    <col min="5" max="5" width="7.5703125" customWidth="1"/>
    <col min="7" max="7" width="9.140625" style="6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3" customHeight="1" x14ac:dyDescent="0.25">
      <c r="A2" s="7" t="s">
        <v>65</v>
      </c>
      <c r="B2" s="7" t="s">
        <v>66</v>
      </c>
      <c r="C2" s="7" t="s">
        <v>67</v>
      </c>
      <c r="D2" s="7" t="s">
        <v>41</v>
      </c>
      <c r="E2" s="2">
        <v>200.5</v>
      </c>
      <c r="F2" s="2">
        <v>51</v>
      </c>
      <c r="G2" s="4">
        <f>+E2/3.2</f>
        <v>62.65625</v>
      </c>
      <c r="H2" s="2">
        <v>1</v>
      </c>
    </row>
    <row r="3" spans="1:8" ht="15.75" x14ac:dyDescent="0.25">
      <c r="A3" s="1"/>
      <c r="B3" s="1"/>
      <c r="C3" s="1"/>
      <c r="D3" s="1"/>
      <c r="E3" s="1"/>
      <c r="F3" s="1"/>
      <c r="G3" s="5"/>
      <c r="H3" s="1"/>
    </row>
    <row r="4" spans="1:8" ht="15.75" x14ac:dyDescent="0.25">
      <c r="A4" s="1"/>
      <c r="B4" s="1"/>
      <c r="C4" s="1"/>
      <c r="D4" s="1"/>
      <c r="E4" s="1"/>
      <c r="F4" s="1"/>
      <c r="G4" s="5"/>
      <c r="H4" s="1"/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</sheetData>
  <pageMargins left="0.7" right="0.7" top="0.75" bottom="0.75" header="0.3" footer="0.3"/>
  <pageSetup paperSize="9" orientation="landscape" r:id="rId1"/>
  <headerFooter>
    <oddHeader>&amp;L&amp;"-,Bold"&amp;12Class 7&amp;C&amp;"-,Bold"&amp;12Elementary 42&amp;R&amp;"-,Bold"&amp;12Judge : Jackie Shearer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-0.249977111117893"/>
  </sheetPr>
  <dimension ref="A1:H57"/>
  <sheetViews>
    <sheetView tabSelected="1" view="pageLayout" zoomScaleNormal="100" workbookViewId="0">
      <selection activeCell="D9" sqref="D9"/>
    </sheetView>
  </sheetViews>
  <sheetFormatPr defaultColWidth="9.140625" defaultRowHeight="15" x14ac:dyDescent="0.25"/>
  <cols>
    <col min="1" max="1" width="6.42578125" customWidth="1"/>
    <col min="2" max="3" width="30" customWidth="1"/>
    <col min="4" max="4" width="10.42578125" bestFit="1" customWidth="1"/>
    <col min="5" max="5" width="7.5703125" customWidth="1"/>
    <col min="7" max="7" width="9.140625" style="6"/>
  </cols>
  <sheetData>
    <row r="1" spans="1:8" ht="36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33" customHeight="1" x14ac:dyDescent="0.25">
      <c r="A2" s="7" t="s">
        <v>68</v>
      </c>
      <c r="B2" s="7" t="s">
        <v>69</v>
      </c>
      <c r="C2" s="7" t="s">
        <v>70</v>
      </c>
      <c r="D2" s="7" t="s">
        <v>41</v>
      </c>
      <c r="E2" s="2">
        <v>180</v>
      </c>
      <c r="F2" s="2">
        <v>50</v>
      </c>
      <c r="G2" s="4">
        <f>+E2/2.9</f>
        <v>62.068965517241381</v>
      </c>
      <c r="H2" s="2">
        <v>1</v>
      </c>
    </row>
    <row r="3" spans="1:8" ht="15.75" x14ac:dyDescent="0.25">
      <c r="A3" s="1"/>
      <c r="B3" s="1"/>
      <c r="C3" s="1"/>
      <c r="D3" s="1"/>
      <c r="E3" s="1"/>
      <c r="F3" s="1"/>
      <c r="G3" s="5"/>
      <c r="H3" s="1"/>
    </row>
    <row r="4" spans="1:8" ht="15.75" x14ac:dyDescent="0.25">
      <c r="A4" s="1"/>
      <c r="B4" s="1"/>
      <c r="C4" s="1"/>
      <c r="D4" s="1"/>
      <c r="E4" s="1"/>
      <c r="F4" s="1"/>
      <c r="G4" s="5"/>
      <c r="H4" s="1"/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  <row r="13" spans="1:8" ht="15.75" x14ac:dyDescent="0.25">
      <c r="A13" s="1"/>
      <c r="B13" s="1"/>
      <c r="C13" s="1"/>
      <c r="D13" s="1"/>
      <c r="E13" s="1"/>
      <c r="F13" s="1"/>
      <c r="G13" s="5"/>
      <c r="H13" s="1"/>
    </row>
    <row r="14" spans="1:8" ht="15.75" x14ac:dyDescent="0.25">
      <c r="A14" s="1"/>
      <c r="B14" s="1"/>
      <c r="C14" s="1"/>
      <c r="D14" s="1"/>
      <c r="E14" s="1"/>
      <c r="F14" s="1"/>
      <c r="G14" s="5"/>
      <c r="H14" s="1"/>
    </row>
    <row r="15" spans="1:8" ht="15.75" x14ac:dyDescent="0.25">
      <c r="A15" s="1"/>
      <c r="B15" s="1"/>
      <c r="C15" s="1"/>
      <c r="D15" s="1"/>
      <c r="E15" s="1"/>
      <c r="F15" s="1"/>
      <c r="G15" s="5"/>
      <c r="H15" s="1"/>
    </row>
    <row r="16" spans="1:8" ht="15.75" x14ac:dyDescent="0.25">
      <c r="A16" s="1"/>
      <c r="B16" s="1"/>
      <c r="C16" s="1"/>
      <c r="D16" s="1"/>
      <c r="E16" s="1"/>
      <c r="F16" s="1"/>
      <c r="G16" s="5"/>
      <c r="H16" s="1"/>
    </row>
    <row r="17" spans="1:8" ht="15.75" x14ac:dyDescent="0.25">
      <c r="A17" s="1"/>
      <c r="B17" s="1"/>
      <c r="C17" s="1"/>
      <c r="D17" s="1"/>
      <c r="E17" s="1"/>
      <c r="F17" s="1"/>
      <c r="G17" s="5"/>
      <c r="H17" s="1"/>
    </row>
    <row r="18" spans="1:8" ht="15.75" x14ac:dyDescent="0.25">
      <c r="A18" s="1"/>
      <c r="B18" s="1"/>
      <c r="C18" s="1"/>
      <c r="D18" s="1"/>
      <c r="E18" s="1"/>
      <c r="F18" s="1"/>
      <c r="G18" s="5"/>
      <c r="H18" s="1"/>
    </row>
    <row r="19" spans="1:8" ht="15.75" x14ac:dyDescent="0.25">
      <c r="A19" s="1"/>
      <c r="B19" s="1"/>
      <c r="C19" s="1"/>
      <c r="D19" s="1"/>
      <c r="E19" s="1"/>
      <c r="F19" s="1"/>
      <c r="G19" s="5"/>
      <c r="H19" s="1"/>
    </row>
    <row r="20" spans="1:8" ht="15.75" x14ac:dyDescent="0.25">
      <c r="A20" s="1"/>
      <c r="B20" s="1"/>
      <c r="C20" s="1"/>
      <c r="D20" s="1"/>
      <c r="E20" s="1"/>
      <c r="F20" s="1"/>
      <c r="G20" s="5"/>
      <c r="H20" s="1"/>
    </row>
    <row r="21" spans="1:8" ht="15.75" x14ac:dyDescent="0.25">
      <c r="A21" s="1"/>
      <c r="B21" s="1"/>
      <c r="C21" s="1"/>
      <c r="D21" s="1"/>
      <c r="E21" s="1"/>
      <c r="F21" s="1"/>
      <c r="G21" s="5"/>
      <c r="H21" s="1"/>
    </row>
    <row r="22" spans="1:8" ht="15.75" x14ac:dyDescent="0.25">
      <c r="A22" s="1"/>
      <c r="B22" s="1"/>
      <c r="C22" s="1"/>
      <c r="D22" s="1"/>
      <c r="E22" s="1"/>
      <c r="F22" s="1"/>
      <c r="G22" s="5"/>
      <c r="H22" s="1"/>
    </row>
    <row r="23" spans="1:8" ht="15.75" x14ac:dyDescent="0.25">
      <c r="A23" s="1"/>
      <c r="B23" s="1"/>
      <c r="C23" s="1"/>
      <c r="D23" s="1"/>
      <c r="E23" s="1"/>
      <c r="F23" s="1"/>
      <c r="G23" s="5"/>
      <c r="H23" s="1"/>
    </row>
    <row r="24" spans="1:8" ht="15.75" x14ac:dyDescent="0.25">
      <c r="A24" s="1"/>
      <c r="B24" s="1"/>
      <c r="C24" s="1"/>
      <c r="D24" s="1"/>
      <c r="E24" s="1"/>
      <c r="F24" s="1"/>
      <c r="G24" s="5"/>
      <c r="H24" s="1"/>
    </row>
    <row r="25" spans="1:8" ht="15.75" x14ac:dyDescent="0.25">
      <c r="A25" s="1"/>
      <c r="B25" s="1"/>
      <c r="C25" s="1"/>
      <c r="D25" s="1"/>
      <c r="E25" s="1"/>
      <c r="F25" s="1"/>
      <c r="G25" s="5"/>
      <c r="H25" s="1"/>
    </row>
    <row r="26" spans="1:8" ht="15.75" x14ac:dyDescent="0.25">
      <c r="A26" s="1"/>
      <c r="B26" s="1"/>
      <c r="C26" s="1"/>
      <c r="D26" s="1"/>
      <c r="E26" s="1"/>
      <c r="F26" s="1"/>
      <c r="G26" s="5"/>
      <c r="H26" s="1"/>
    </row>
    <row r="27" spans="1:8" ht="15.75" x14ac:dyDescent="0.25">
      <c r="A27" s="1"/>
      <c r="B27" s="1"/>
      <c r="C27" s="1"/>
      <c r="D27" s="1"/>
      <c r="E27" s="1"/>
      <c r="F27" s="1"/>
      <c r="G27" s="5"/>
      <c r="H27" s="1"/>
    </row>
    <row r="28" spans="1:8" ht="15.75" x14ac:dyDescent="0.25">
      <c r="A28" s="1"/>
      <c r="B28" s="1"/>
      <c r="C28" s="1"/>
      <c r="D28" s="1"/>
      <c r="E28" s="1"/>
      <c r="F28" s="1"/>
      <c r="G28" s="5"/>
      <c r="H28" s="1"/>
    </row>
    <row r="29" spans="1:8" ht="15.75" x14ac:dyDescent="0.25">
      <c r="A29" s="1"/>
      <c r="B29" s="1"/>
      <c r="C29" s="1"/>
      <c r="D29" s="1"/>
      <c r="E29" s="1"/>
      <c r="F29" s="1"/>
      <c r="G29" s="5"/>
      <c r="H29" s="1"/>
    </row>
    <row r="30" spans="1:8" ht="15.75" x14ac:dyDescent="0.25">
      <c r="A30" s="1"/>
      <c r="B30" s="1"/>
      <c r="C30" s="1"/>
      <c r="D30" s="1"/>
      <c r="E30" s="1"/>
      <c r="F30" s="1"/>
      <c r="G30" s="5"/>
      <c r="H30" s="1"/>
    </row>
    <row r="31" spans="1:8" ht="15.75" x14ac:dyDescent="0.25">
      <c r="A31" s="1"/>
      <c r="B31" s="1"/>
      <c r="C31" s="1"/>
      <c r="D31" s="1"/>
      <c r="E31" s="1"/>
      <c r="F31" s="1"/>
      <c r="G31" s="5"/>
      <c r="H31" s="1"/>
    </row>
    <row r="32" spans="1:8" ht="15.75" x14ac:dyDescent="0.25">
      <c r="A32" s="1"/>
      <c r="B32" s="1"/>
      <c r="C32" s="1"/>
      <c r="D32" s="1"/>
      <c r="E32" s="1"/>
      <c r="F32" s="1"/>
      <c r="G32" s="5"/>
      <c r="H32" s="1"/>
    </row>
    <row r="33" spans="1:8" ht="15.75" x14ac:dyDescent="0.25">
      <c r="A33" s="1"/>
      <c r="B33" s="1"/>
      <c r="C33" s="1"/>
      <c r="D33" s="1"/>
      <c r="E33" s="1"/>
      <c r="F33" s="1"/>
      <c r="G33" s="5"/>
      <c r="H33" s="1"/>
    </row>
    <row r="34" spans="1:8" ht="15.75" x14ac:dyDescent="0.25">
      <c r="A34" s="1"/>
      <c r="B34" s="1"/>
      <c r="C34" s="1"/>
      <c r="D34" s="1"/>
      <c r="E34" s="1"/>
      <c r="F34" s="1"/>
      <c r="G34" s="5"/>
      <c r="H34" s="1"/>
    </row>
    <row r="35" spans="1:8" ht="15.75" x14ac:dyDescent="0.25">
      <c r="A35" s="1"/>
      <c r="B35" s="1"/>
      <c r="C35" s="1"/>
      <c r="D35" s="1"/>
      <c r="E35" s="1"/>
      <c r="F35" s="1"/>
      <c r="G35" s="5"/>
      <c r="H35" s="1"/>
    </row>
    <row r="36" spans="1:8" ht="15.75" x14ac:dyDescent="0.25">
      <c r="A36" s="1"/>
      <c r="B36" s="1"/>
      <c r="C36" s="1"/>
      <c r="D36" s="1"/>
      <c r="E36" s="1"/>
      <c r="F36" s="1"/>
      <c r="G36" s="5"/>
      <c r="H36" s="1"/>
    </row>
    <row r="37" spans="1:8" ht="15.75" x14ac:dyDescent="0.25">
      <c r="A37" s="1"/>
      <c r="B37" s="1"/>
      <c r="C37" s="1"/>
      <c r="D37" s="1"/>
      <c r="E37" s="1"/>
      <c r="F37" s="1"/>
      <c r="G37" s="5"/>
      <c r="H37" s="1"/>
    </row>
    <row r="38" spans="1:8" ht="15.75" x14ac:dyDescent="0.25">
      <c r="A38" s="1"/>
      <c r="B38" s="1"/>
      <c r="C38" s="1"/>
      <c r="D38" s="1"/>
      <c r="E38" s="1"/>
      <c r="F38" s="1"/>
      <c r="G38" s="5"/>
      <c r="H38" s="1"/>
    </row>
    <row r="39" spans="1:8" ht="15.75" x14ac:dyDescent="0.25">
      <c r="A39" s="1"/>
      <c r="B39" s="1"/>
      <c r="C39" s="1"/>
      <c r="D39" s="1"/>
      <c r="E39" s="1"/>
      <c r="F39" s="1"/>
      <c r="G39" s="5"/>
      <c r="H39" s="1"/>
    </row>
    <row r="40" spans="1:8" ht="15.75" x14ac:dyDescent="0.25">
      <c r="A40" s="1"/>
      <c r="B40" s="1"/>
      <c r="C40" s="1"/>
      <c r="D40" s="1"/>
      <c r="E40" s="1"/>
      <c r="F40" s="1"/>
      <c r="G40" s="5"/>
      <c r="H40" s="1"/>
    </row>
    <row r="41" spans="1:8" ht="15.75" x14ac:dyDescent="0.25">
      <c r="A41" s="1"/>
      <c r="B41" s="1"/>
      <c r="C41" s="1"/>
      <c r="D41" s="1"/>
      <c r="E41" s="1"/>
      <c r="F41" s="1"/>
      <c r="G41" s="5"/>
      <c r="H41" s="1"/>
    </row>
    <row r="42" spans="1:8" ht="15.75" x14ac:dyDescent="0.25">
      <c r="A42" s="1"/>
      <c r="B42" s="1"/>
      <c r="C42" s="1"/>
      <c r="D42" s="1"/>
      <c r="E42" s="1"/>
      <c r="F42" s="1"/>
      <c r="G42" s="5"/>
      <c r="H42" s="1"/>
    </row>
    <row r="43" spans="1:8" ht="15.75" x14ac:dyDescent="0.25">
      <c r="A43" s="1"/>
      <c r="B43" s="1"/>
      <c r="C43" s="1"/>
      <c r="D43" s="1"/>
      <c r="E43" s="1"/>
      <c r="F43" s="1"/>
      <c r="G43" s="5"/>
      <c r="H43" s="1"/>
    </row>
    <row r="44" spans="1:8" ht="15.75" x14ac:dyDescent="0.25">
      <c r="A44" s="1"/>
      <c r="B44" s="1"/>
      <c r="C44" s="1"/>
      <c r="D44" s="1"/>
      <c r="E44" s="1"/>
      <c r="F44" s="1"/>
      <c r="G44" s="5"/>
      <c r="H44" s="1"/>
    </row>
    <row r="45" spans="1:8" ht="15.75" x14ac:dyDescent="0.25">
      <c r="A45" s="1"/>
      <c r="B45" s="1"/>
      <c r="C45" s="1"/>
      <c r="D45" s="1"/>
      <c r="E45" s="1"/>
      <c r="F45" s="1"/>
      <c r="G45" s="5"/>
      <c r="H45" s="1"/>
    </row>
    <row r="46" spans="1:8" ht="15.75" x14ac:dyDescent="0.25">
      <c r="A46" s="1"/>
      <c r="B46" s="1"/>
      <c r="C46" s="1"/>
      <c r="D46" s="1"/>
      <c r="E46" s="1"/>
      <c r="F46" s="1"/>
      <c r="G46" s="5"/>
      <c r="H46" s="1"/>
    </row>
    <row r="47" spans="1:8" ht="15.75" x14ac:dyDescent="0.25">
      <c r="A47" s="1"/>
      <c r="B47" s="1"/>
      <c r="C47" s="1"/>
      <c r="D47" s="1"/>
      <c r="E47" s="1"/>
      <c r="F47" s="1"/>
      <c r="G47" s="5"/>
      <c r="H47" s="1"/>
    </row>
    <row r="48" spans="1:8" ht="15.75" x14ac:dyDescent="0.25">
      <c r="A48" s="1"/>
      <c r="B48" s="1"/>
      <c r="C48" s="1"/>
      <c r="D48" s="1"/>
      <c r="E48" s="1"/>
      <c r="F48" s="1"/>
      <c r="G48" s="5"/>
      <c r="H48" s="1"/>
    </row>
    <row r="49" spans="1:8" ht="15.75" x14ac:dyDescent="0.25">
      <c r="A49" s="1"/>
      <c r="B49" s="1"/>
      <c r="C49" s="1"/>
      <c r="D49" s="1"/>
      <c r="E49" s="1"/>
      <c r="F49" s="1"/>
      <c r="G49" s="5"/>
      <c r="H49" s="1"/>
    </row>
    <row r="50" spans="1:8" ht="15.75" x14ac:dyDescent="0.25">
      <c r="A50" s="1"/>
      <c r="B50" s="1"/>
      <c r="C50" s="1"/>
      <c r="D50" s="1"/>
      <c r="E50" s="1"/>
      <c r="F50" s="1"/>
      <c r="G50" s="5"/>
      <c r="H50" s="1"/>
    </row>
    <row r="51" spans="1:8" ht="15.75" x14ac:dyDescent="0.25">
      <c r="A51" s="1"/>
      <c r="B51" s="1"/>
      <c r="C51" s="1"/>
      <c r="D51" s="1"/>
      <c r="E51" s="1"/>
      <c r="F51" s="1"/>
      <c r="G51" s="5"/>
      <c r="H51" s="1"/>
    </row>
    <row r="52" spans="1:8" ht="15.75" x14ac:dyDescent="0.25">
      <c r="A52" s="1"/>
      <c r="B52" s="1"/>
      <c r="C52" s="1"/>
      <c r="D52" s="1"/>
      <c r="E52" s="1"/>
      <c r="F52" s="1"/>
      <c r="G52" s="5"/>
      <c r="H52" s="1"/>
    </row>
    <row r="53" spans="1:8" ht="15.75" x14ac:dyDescent="0.25">
      <c r="A53" s="1"/>
      <c r="B53" s="1"/>
      <c r="C53" s="1"/>
      <c r="D53" s="1"/>
      <c r="E53" s="1"/>
      <c r="F53" s="1"/>
      <c r="G53" s="5"/>
      <c r="H53" s="1"/>
    </row>
    <row r="54" spans="1:8" ht="15.75" x14ac:dyDescent="0.25">
      <c r="A54" s="1"/>
      <c r="B54" s="1"/>
      <c r="C54" s="1"/>
      <c r="D54" s="1"/>
      <c r="E54" s="1"/>
      <c r="F54" s="1"/>
      <c r="G54" s="5"/>
      <c r="H54" s="1"/>
    </row>
    <row r="55" spans="1:8" ht="15.75" x14ac:dyDescent="0.25">
      <c r="A55" s="1"/>
      <c r="B55" s="1"/>
      <c r="C55" s="1"/>
      <c r="D55" s="1"/>
      <c r="E55" s="1"/>
      <c r="F55" s="1"/>
      <c r="G55" s="5"/>
      <c r="H55" s="1"/>
    </row>
    <row r="56" spans="1:8" ht="15.75" x14ac:dyDescent="0.25">
      <c r="A56" s="1"/>
      <c r="B56" s="1"/>
      <c r="C56" s="1"/>
      <c r="D56" s="1"/>
      <c r="E56" s="1"/>
      <c r="F56" s="1"/>
      <c r="G56" s="5"/>
      <c r="H56" s="1"/>
    </row>
    <row r="57" spans="1:8" ht="15.75" x14ac:dyDescent="0.25">
      <c r="A57" s="1"/>
      <c r="B57" s="1"/>
      <c r="C57" s="1"/>
      <c r="D57" s="1"/>
      <c r="E57" s="1"/>
      <c r="F57" s="1"/>
      <c r="G57" s="5"/>
      <c r="H57" s="1"/>
    </row>
  </sheetData>
  <pageMargins left="0.7" right="0.7" top="0.75" bottom="0.75" header="0.3" footer="0.3"/>
  <pageSetup paperSize="9" orientation="landscape" r:id="rId1"/>
  <headerFooter>
    <oddHeader>&amp;L&amp;"-,Bold"&amp;12Class 8&amp;C&amp;"-,Bold"&amp;12Medium 63
&amp;R&amp;"-,Bold"&amp;12Judge :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Class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2023-04-20T09:50:21Z</cp:lastPrinted>
  <dcterms:created xsi:type="dcterms:W3CDTF">2013-10-27T09:18:44Z</dcterms:created>
  <dcterms:modified xsi:type="dcterms:W3CDTF">2023-04-20T19:36:10Z</dcterms:modified>
</cp:coreProperties>
</file>