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812 Eventer C\"/>
    </mc:Choice>
  </mc:AlternateContent>
  <xr:revisionPtr revIDLastSave="0" documentId="8_{1E8BE312-6FDE-4A37-927B-B4FF60577484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50cn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'50cn'!$A$1:$X$6</definedName>
    <definedName name="_xlnm._FilterDatabase" localSheetId="1" hidden="1">'60cm'!$A$1:$X$12</definedName>
    <definedName name="_xlnm._FilterDatabase" localSheetId="2" hidden="1">'70cm'!$A$1:$X$15</definedName>
    <definedName name="_xlnm._FilterDatabase" localSheetId="3" hidden="1">'80cm'!$A$1:$X$14</definedName>
    <definedName name="_xlnm._FilterDatabase" localSheetId="4" hidden="1">'90cm'!$A$1:$Y$5</definedName>
  </definedNames>
  <calcPr calcId="181029"/>
</workbook>
</file>

<file path=xl/calcChain.xml><?xml version="1.0" encoding="utf-8"?>
<calcChain xmlns="http://schemas.openxmlformats.org/spreadsheetml/2006/main">
  <c r="V14" i="17" l="1"/>
  <c r="V3" i="19" l="1"/>
  <c r="V2" i="19"/>
  <c r="V5" i="19"/>
  <c r="V4" i="19"/>
  <c r="V3" i="18"/>
  <c r="V13" i="18"/>
  <c r="V12" i="18"/>
  <c r="V2" i="18"/>
  <c r="V9" i="18"/>
  <c r="V4" i="18"/>
  <c r="V7" i="18"/>
  <c r="V8" i="18"/>
  <c r="V10" i="18"/>
  <c r="V6" i="18"/>
  <c r="V14" i="18"/>
  <c r="V5" i="18"/>
  <c r="V11" i="18"/>
  <c r="V7" i="17"/>
  <c r="V9" i="17"/>
  <c r="V3" i="17"/>
  <c r="V10" i="17"/>
  <c r="V12" i="17"/>
  <c r="V15" i="17"/>
  <c r="V4" i="17"/>
  <c r="V11" i="17"/>
  <c r="V8" i="17"/>
  <c r="V6" i="17"/>
  <c r="V5" i="17"/>
  <c r="V13" i="17"/>
  <c r="V2" i="17"/>
  <c r="V12" i="16"/>
  <c r="V6" i="16"/>
  <c r="V3" i="16"/>
  <c r="V11" i="16"/>
  <c r="V5" i="16"/>
  <c r="V9" i="16"/>
  <c r="V10" i="16"/>
  <c r="V4" i="16"/>
  <c r="V7" i="16"/>
  <c r="V2" i="16"/>
  <c r="V8" i="16"/>
  <c r="V4" i="15"/>
  <c r="V3" i="15"/>
  <c r="V6" i="15"/>
  <c r="V5" i="15"/>
  <c r="V2" i="15"/>
</calcChain>
</file>

<file path=xl/sharedStrings.xml><?xml version="1.0" encoding="utf-8"?>
<sst xmlns="http://schemas.openxmlformats.org/spreadsheetml/2006/main" count="244" uniqueCount="91">
  <si>
    <t>No</t>
  </si>
  <si>
    <t>Rider</t>
  </si>
  <si>
    <t>Horse</t>
  </si>
  <si>
    <t>Time</t>
  </si>
  <si>
    <t>FAULTS</t>
  </si>
  <si>
    <t>place</t>
  </si>
  <si>
    <t>H / P</t>
  </si>
  <si>
    <t>110</t>
  </si>
  <si>
    <t>Lily Bright</t>
  </si>
  <si>
    <t>Skewbald Surprise</t>
  </si>
  <si>
    <t>113</t>
  </si>
  <si>
    <t>Nancy Millar</t>
  </si>
  <si>
    <t>Cynheidrefawr Dylan</t>
  </si>
  <si>
    <t>114</t>
  </si>
  <si>
    <t>Abigail Purvis</t>
  </si>
  <si>
    <t>Traymoor Bracken</t>
  </si>
  <si>
    <t>117</t>
  </si>
  <si>
    <t>Hettie Lawes</t>
  </si>
  <si>
    <t>Stan</t>
  </si>
  <si>
    <t>121</t>
  </si>
  <si>
    <t>Lana Rowlands</t>
  </si>
  <si>
    <t>Sir Spottington of Spotalot</t>
  </si>
  <si>
    <t>Pony</t>
  </si>
  <si>
    <t>116</t>
  </si>
  <si>
    <t>Emma Devereux</t>
  </si>
  <si>
    <t>Intrude</t>
  </si>
  <si>
    <t>119</t>
  </si>
  <si>
    <t>Katie Smith</t>
  </si>
  <si>
    <t>Dream Shadow</t>
  </si>
  <si>
    <t>109</t>
  </si>
  <si>
    <t>Sian Marshall</t>
  </si>
  <si>
    <t>Maesyrafon Desert Queen</t>
  </si>
  <si>
    <t>102</t>
  </si>
  <si>
    <t>Georgia Roach</t>
  </si>
  <si>
    <t>Ebbwshaw Little Rooney</t>
  </si>
  <si>
    <t>103</t>
  </si>
  <si>
    <t>Debra Groom</t>
  </si>
  <si>
    <t>Bannview Sir Guy</t>
  </si>
  <si>
    <t>111</t>
  </si>
  <si>
    <t>Kirsty Scowen</t>
  </si>
  <si>
    <t>Billy</t>
  </si>
  <si>
    <t>120</t>
  </si>
  <si>
    <t>Ella Harvey</t>
  </si>
  <si>
    <t>Phoenix</t>
  </si>
  <si>
    <t>128</t>
  </si>
  <si>
    <t>Hannah Carter</t>
  </si>
  <si>
    <t>The Time Traveller</t>
  </si>
  <si>
    <t>104</t>
  </si>
  <si>
    <t>Jane Reed</t>
  </si>
  <si>
    <t>Knockalla Princess</t>
  </si>
  <si>
    <t>107</t>
  </si>
  <si>
    <t>Amy Wrangles</t>
  </si>
  <si>
    <t>Dickie Bow</t>
  </si>
  <si>
    <t>118</t>
  </si>
  <si>
    <t>Freddie Lawes</t>
  </si>
  <si>
    <t>Albie</t>
  </si>
  <si>
    <t>122</t>
  </si>
  <si>
    <t>Beth Collins</t>
  </si>
  <si>
    <t>Ringa Rosie</t>
  </si>
  <si>
    <t>130</t>
  </si>
  <si>
    <t>Zara Bailey</t>
  </si>
  <si>
    <t>Little Miss Treacle</t>
  </si>
  <si>
    <t>115</t>
  </si>
  <si>
    <t>Poppy Orr</t>
  </si>
  <si>
    <t>Dusty Bear</t>
  </si>
  <si>
    <t>108</t>
  </si>
  <si>
    <t>sarah horsnell</t>
  </si>
  <si>
    <t>Woodview Lady Luck</t>
  </si>
  <si>
    <t>129</t>
  </si>
  <si>
    <t>Nicola Stapleton</t>
  </si>
  <si>
    <t>Murphy</t>
  </si>
  <si>
    <t>126</t>
  </si>
  <si>
    <t>Hollie Justice</t>
  </si>
  <si>
    <t>Tullamore Dew III</t>
  </si>
  <si>
    <t>127</t>
  </si>
  <si>
    <t>Sarah Hillier</t>
  </si>
  <si>
    <t>Winnetou Apache</t>
  </si>
  <si>
    <t>124</t>
  </si>
  <si>
    <t>Megan Callow</t>
  </si>
  <si>
    <t>Carriag Houdini</t>
  </si>
  <si>
    <t>123</t>
  </si>
  <si>
    <t>Sam Callow</t>
  </si>
  <si>
    <t>Carn Bluebell</t>
  </si>
  <si>
    <t>Ellie Lovelidge</t>
  </si>
  <si>
    <t>Cracker</t>
  </si>
  <si>
    <t>3a</t>
  </si>
  <si>
    <t>3b</t>
  </si>
  <si>
    <t>11a</t>
  </si>
  <si>
    <t>11b</t>
  </si>
  <si>
    <t>Ellie Hayden</t>
  </si>
  <si>
    <t>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</si>
</sst>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6"/>
  <sheetViews>
    <sheetView tabSelected="1" view="pageLayout" zoomScaleNormal="100" workbookViewId="0">
      <selection activeCell="C11" sqref="C11"/>
    </sheetView>
  </sheetViews>
  <sheetFormatPr defaultRowHeight="15" x14ac:dyDescent="0.25"/>
  <cols>
    <col min="1" max="1" width="4.140625" customWidth="1"/>
    <col min="2" max="2" width="5.42578125" style="4" bestFit="1" customWidth="1"/>
    <col min="3" max="3" width="16.85546875" customWidth="1"/>
    <col min="4" max="4" width="24.7109375" bestFit="1" customWidth="1"/>
    <col min="5" max="5" width="6.140625" bestFit="1" customWidth="1"/>
    <col min="6" max="21" width="3.28515625" customWidth="1"/>
    <col min="22" max="22" width="7.42578125" bestFit="1" customWidth="1"/>
    <col min="23" max="23" width="8.140625" style="4" customWidth="1"/>
    <col min="24" max="24" width="5.140625" bestFit="1" customWidth="1"/>
  </cols>
  <sheetData>
    <row r="1" spans="1:24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 t="s">
        <v>85</v>
      </c>
      <c r="I1" s="3" t="s">
        <v>86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 t="s">
        <v>87</v>
      </c>
      <c r="R1" s="3" t="s">
        <v>88</v>
      </c>
      <c r="S1" s="3">
        <v>12</v>
      </c>
      <c r="T1" s="3">
        <v>13</v>
      </c>
      <c r="U1" s="3">
        <v>14</v>
      </c>
      <c r="V1" s="3" t="s">
        <v>4</v>
      </c>
      <c r="W1" s="5" t="s">
        <v>3</v>
      </c>
      <c r="X1" s="6" t="s">
        <v>5</v>
      </c>
    </row>
    <row r="2" spans="1:24" ht="20.100000000000001" customHeight="1" x14ac:dyDescent="0.25">
      <c r="A2" s="1" t="s">
        <v>19</v>
      </c>
      <c r="B2" s="2">
        <v>18.12</v>
      </c>
      <c r="C2" s="1" t="s">
        <v>20</v>
      </c>
      <c r="D2" s="1" t="s">
        <v>21</v>
      </c>
      <c r="E2" s="1" t="s">
        <v>22</v>
      </c>
      <c r="F2" s="7">
        <v>0</v>
      </c>
      <c r="G2" s="7">
        <v>0</v>
      </c>
      <c r="H2" s="7">
        <v>4</v>
      </c>
      <c r="I2" s="7">
        <v>0</v>
      </c>
      <c r="J2" s="7">
        <v>0</v>
      </c>
      <c r="K2" s="7">
        <v>0</v>
      </c>
      <c r="L2" s="7">
        <v>0</v>
      </c>
      <c r="M2" s="7"/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f>SUM(F2:U2)</f>
        <v>4</v>
      </c>
      <c r="W2" s="8">
        <v>64.12</v>
      </c>
      <c r="X2" s="7">
        <v>1</v>
      </c>
    </row>
    <row r="3" spans="1:24" ht="20.100000000000001" customHeight="1" x14ac:dyDescent="0.25">
      <c r="A3" s="1" t="s">
        <v>7</v>
      </c>
      <c r="B3" s="2">
        <v>18</v>
      </c>
      <c r="C3" s="1" t="s">
        <v>8</v>
      </c>
      <c r="D3" s="1" t="s">
        <v>9</v>
      </c>
      <c r="E3" s="1" t="s">
        <v>22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f>SUM(F3:U3)</f>
        <v>4</v>
      </c>
      <c r="W3" s="8">
        <v>67.89</v>
      </c>
      <c r="X3" s="7">
        <v>2</v>
      </c>
    </row>
    <row r="4" spans="1:24" ht="20.100000000000001" customHeight="1" x14ac:dyDescent="0.25">
      <c r="A4" s="1" t="s">
        <v>16</v>
      </c>
      <c r="B4" s="2">
        <v>18.09</v>
      </c>
      <c r="C4" s="1" t="s">
        <v>17</v>
      </c>
      <c r="D4" s="1" t="s">
        <v>18</v>
      </c>
      <c r="E4" s="1" t="s">
        <v>22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0</v>
      </c>
      <c r="T4" s="7">
        <v>4</v>
      </c>
      <c r="U4" s="7">
        <v>0</v>
      </c>
      <c r="V4" s="7">
        <f>SUM(F4:U4)</f>
        <v>8</v>
      </c>
      <c r="W4" s="8">
        <v>108.41</v>
      </c>
      <c r="X4" s="7">
        <v>3</v>
      </c>
    </row>
    <row r="5" spans="1:24" ht="20.100000000000001" customHeight="1" x14ac:dyDescent="0.25">
      <c r="A5" s="1" t="s">
        <v>10</v>
      </c>
      <c r="B5" s="2">
        <v>18.03</v>
      </c>
      <c r="C5" s="1" t="s">
        <v>11</v>
      </c>
      <c r="D5" s="1" t="s">
        <v>12</v>
      </c>
      <c r="E5" s="1" t="s">
        <v>22</v>
      </c>
      <c r="F5" s="7">
        <v>0</v>
      </c>
      <c r="G5" s="7">
        <v>0</v>
      </c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4</v>
      </c>
      <c r="S5" s="7">
        <v>0</v>
      </c>
      <c r="T5" s="7">
        <v>0</v>
      </c>
      <c r="U5" s="7">
        <v>0</v>
      </c>
      <c r="V5" s="7">
        <f>SUM(F5:U5)</f>
        <v>8</v>
      </c>
      <c r="W5" s="8">
        <v>133.1</v>
      </c>
      <c r="X5" s="7">
        <v>4</v>
      </c>
    </row>
    <row r="6" spans="1:24" ht="20.100000000000001" customHeight="1" x14ac:dyDescent="0.25">
      <c r="A6" s="1" t="s">
        <v>13</v>
      </c>
      <c r="B6" s="2">
        <v>18.059999999999999</v>
      </c>
      <c r="C6" s="1" t="s">
        <v>14</v>
      </c>
      <c r="D6" s="1" t="s">
        <v>15</v>
      </c>
      <c r="E6" s="1" t="s">
        <v>22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4</v>
      </c>
      <c r="N6" s="7">
        <v>8</v>
      </c>
      <c r="O6" s="7">
        <v>4</v>
      </c>
      <c r="P6" s="7">
        <v>0</v>
      </c>
      <c r="Q6" s="7">
        <v>4</v>
      </c>
      <c r="R6" s="7">
        <v>0</v>
      </c>
      <c r="S6" s="7">
        <v>12</v>
      </c>
      <c r="T6" s="7">
        <v>4</v>
      </c>
      <c r="U6" s="7">
        <v>4</v>
      </c>
      <c r="V6" s="7">
        <f>SUM(F6:U6)</f>
        <v>40</v>
      </c>
      <c r="W6" s="8">
        <v>231.15</v>
      </c>
      <c r="X6" s="7">
        <v>5</v>
      </c>
    </row>
  </sheetData>
  <sortState xmlns:xlrd2="http://schemas.microsoft.com/office/spreadsheetml/2017/richdata2" ref="A2:X6">
    <sortCondition ref="V2:V6"/>
    <sortCondition ref="W2:W6"/>
  </sortState>
  <pageMargins left="0.7" right="0.7" top="0.75" bottom="0.75" header="0.3" footer="0.3"/>
  <pageSetup paperSize="9" orientation="landscape" r:id="rId1"/>
  <headerFooter>
    <oddHeader>&amp;LSilver Leys Equestrian&amp;C50 CM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12"/>
  <sheetViews>
    <sheetView view="pageLayout" topLeftCell="A6" zoomScaleNormal="100" workbookViewId="0">
      <selection activeCell="C16" sqref="C16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16.7109375" customWidth="1"/>
    <col min="4" max="4" width="23.85546875" bestFit="1" customWidth="1"/>
    <col min="5" max="5" width="6.140625" bestFit="1" customWidth="1"/>
    <col min="6" max="21" width="3.28515625" customWidth="1"/>
    <col min="22" max="22" width="7.42578125" bestFit="1" customWidth="1"/>
    <col min="23" max="23" width="8" style="4" customWidth="1"/>
    <col min="24" max="24" width="5.140625" bestFit="1" customWidth="1"/>
  </cols>
  <sheetData>
    <row r="1" spans="1:24" x14ac:dyDescent="0.25">
      <c r="A1" s="9" t="s">
        <v>0</v>
      </c>
      <c r="B1" s="10" t="s">
        <v>3</v>
      </c>
      <c r="C1" s="9" t="s">
        <v>1</v>
      </c>
      <c r="D1" s="9" t="s">
        <v>2</v>
      </c>
      <c r="E1" s="9" t="s">
        <v>6</v>
      </c>
      <c r="F1" s="3">
        <v>1</v>
      </c>
      <c r="G1" s="3">
        <v>2</v>
      </c>
      <c r="H1" s="3" t="s">
        <v>85</v>
      </c>
      <c r="I1" s="3" t="s">
        <v>86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 t="s">
        <v>87</v>
      </c>
      <c r="R1" s="3" t="s">
        <v>88</v>
      </c>
      <c r="S1" s="3">
        <v>12</v>
      </c>
      <c r="T1" s="3">
        <v>13</v>
      </c>
      <c r="U1" s="3">
        <v>14</v>
      </c>
      <c r="V1" s="3" t="s">
        <v>4</v>
      </c>
      <c r="W1" s="5" t="s">
        <v>3</v>
      </c>
      <c r="X1" s="6" t="s">
        <v>5</v>
      </c>
    </row>
    <row r="2" spans="1:24" ht="20.100000000000001" customHeight="1" x14ac:dyDescent="0.25">
      <c r="A2" s="1" t="s">
        <v>26</v>
      </c>
      <c r="B2" s="2">
        <v>19.059999999999999</v>
      </c>
      <c r="C2" s="1" t="s">
        <v>27</v>
      </c>
      <c r="D2" s="1" t="s">
        <v>28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f>SUM(F2:U2)</f>
        <v>0</v>
      </c>
      <c r="W2" s="8">
        <v>60.68</v>
      </c>
      <c r="X2" s="7">
        <v>1</v>
      </c>
    </row>
    <row r="3" spans="1:24" ht="20.100000000000001" customHeight="1" x14ac:dyDescent="0.25">
      <c r="A3" s="1" t="s">
        <v>35</v>
      </c>
      <c r="B3" s="2">
        <v>18.57</v>
      </c>
      <c r="C3" s="1" t="s">
        <v>36</v>
      </c>
      <c r="D3" s="1" t="s">
        <v>37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f>SUM(F3:U3)</f>
        <v>0</v>
      </c>
      <c r="W3" s="8">
        <v>65.61</v>
      </c>
      <c r="X3" s="7">
        <v>2</v>
      </c>
    </row>
    <row r="4" spans="1:24" ht="20.100000000000001" customHeight="1" x14ac:dyDescent="0.25">
      <c r="A4" s="1" t="s">
        <v>29</v>
      </c>
      <c r="B4" s="2">
        <v>19.09</v>
      </c>
      <c r="C4" s="1" t="s">
        <v>30</v>
      </c>
      <c r="D4" s="1" t="s">
        <v>31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4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f>SUM(F4:U4)</f>
        <v>4</v>
      </c>
      <c r="W4" s="8">
        <v>60.15</v>
      </c>
      <c r="X4" s="7">
        <v>3</v>
      </c>
    </row>
    <row r="5" spans="1:24" ht="20.100000000000001" customHeight="1" x14ac:dyDescent="0.25">
      <c r="A5" s="1" t="s">
        <v>23</v>
      </c>
      <c r="B5" s="2">
        <v>19.03</v>
      </c>
      <c r="C5" s="1" t="s">
        <v>24</v>
      </c>
      <c r="D5" s="1" t="s">
        <v>25</v>
      </c>
      <c r="E5" s="1" t="s">
        <v>2</v>
      </c>
      <c r="F5" s="7">
        <v>0</v>
      </c>
      <c r="G5" s="7">
        <v>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4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f>SUM(F5:U5)</f>
        <v>8</v>
      </c>
      <c r="W5" s="8">
        <v>95.3</v>
      </c>
      <c r="X5" s="7">
        <v>4</v>
      </c>
    </row>
    <row r="6" spans="1:24" ht="20.100000000000001" customHeight="1" x14ac:dyDescent="0.25">
      <c r="A6" s="1" t="s">
        <v>32</v>
      </c>
      <c r="B6" s="2">
        <v>18.48</v>
      </c>
      <c r="C6" s="1" t="s">
        <v>33</v>
      </c>
      <c r="D6" s="1" t="s">
        <v>34</v>
      </c>
      <c r="E6" s="1" t="s">
        <v>2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12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f>SUM(F6:U6)</f>
        <v>16</v>
      </c>
      <c r="W6" s="8">
        <v>136.77000000000001</v>
      </c>
      <c r="X6" s="7">
        <v>5</v>
      </c>
    </row>
    <row r="7" spans="1:24" ht="20.100000000000001" customHeight="1" x14ac:dyDescent="0.25">
      <c r="A7" s="1" t="s">
        <v>38</v>
      </c>
      <c r="B7" s="2">
        <v>18.54</v>
      </c>
      <c r="C7" s="1" t="s">
        <v>39</v>
      </c>
      <c r="D7" s="1" t="s">
        <v>40</v>
      </c>
      <c r="E7" s="1" t="s">
        <v>2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7">
        <v>0</v>
      </c>
      <c r="L7" s="7">
        <v>0</v>
      </c>
      <c r="M7" s="7">
        <v>0</v>
      </c>
      <c r="N7" s="7">
        <v>12</v>
      </c>
      <c r="O7" s="7">
        <v>0</v>
      </c>
      <c r="P7" s="7">
        <v>4</v>
      </c>
      <c r="Q7" s="7">
        <v>0</v>
      </c>
      <c r="R7" s="7">
        <v>4</v>
      </c>
      <c r="S7" s="7">
        <v>0</v>
      </c>
      <c r="T7" s="7">
        <v>8</v>
      </c>
      <c r="U7" s="7">
        <v>0</v>
      </c>
      <c r="V7" s="7">
        <f>SUM(F7:U7)</f>
        <v>32</v>
      </c>
      <c r="W7" s="8">
        <v>174.27</v>
      </c>
      <c r="X7" s="7">
        <v>6</v>
      </c>
    </row>
    <row r="8" spans="1:24" ht="20.100000000000001" customHeight="1" x14ac:dyDescent="0.25">
      <c r="A8" s="1" t="s">
        <v>19</v>
      </c>
      <c r="B8" s="2">
        <v>18.420000000000002</v>
      </c>
      <c r="C8" s="1" t="s">
        <v>20</v>
      </c>
      <c r="D8" s="1" t="s">
        <v>21</v>
      </c>
      <c r="E8" s="1" t="s">
        <v>22</v>
      </c>
      <c r="F8" s="7">
        <v>0</v>
      </c>
      <c r="G8" s="7">
        <v>0</v>
      </c>
      <c r="H8" s="7">
        <v>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f>SUM(F8:U8)</f>
        <v>4</v>
      </c>
      <c r="W8" s="8">
        <v>63.32</v>
      </c>
      <c r="X8" s="7">
        <v>1</v>
      </c>
    </row>
    <row r="9" spans="1:24" ht="20.100000000000001" customHeight="1" x14ac:dyDescent="0.25">
      <c r="A9" s="1" t="s">
        <v>7</v>
      </c>
      <c r="B9" s="2">
        <v>18.3</v>
      </c>
      <c r="C9" s="1" t="s">
        <v>8</v>
      </c>
      <c r="D9" s="1" t="s">
        <v>9</v>
      </c>
      <c r="E9" s="1" t="s">
        <v>22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4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f>SUM(F9:U9)</f>
        <v>4</v>
      </c>
      <c r="W9" s="8">
        <v>63.38</v>
      </c>
      <c r="X9" s="7">
        <v>2</v>
      </c>
    </row>
    <row r="10" spans="1:24" ht="20.100000000000001" customHeight="1" x14ac:dyDescent="0.25">
      <c r="A10" s="1" t="s">
        <v>16</v>
      </c>
      <c r="B10" s="2">
        <v>18.39</v>
      </c>
      <c r="C10" s="1" t="s">
        <v>17</v>
      </c>
      <c r="D10" s="1" t="s">
        <v>18</v>
      </c>
      <c r="E10" s="1" t="s">
        <v>22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f>SUM(F10:U10)</f>
        <v>4</v>
      </c>
      <c r="W10" s="8">
        <v>73.52</v>
      </c>
      <c r="X10" s="7">
        <v>3</v>
      </c>
    </row>
    <row r="11" spans="1:24" ht="20.100000000000001" customHeight="1" x14ac:dyDescent="0.25">
      <c r="A11" s="1" t="s">
        <v>10</v>
      </c>
      <c r="B11" s="2">
        <v>18.329999999999998</v>
      </c>
      <c r="C11" s="1" t="s">
        <v>11</v>
      </c>
      <c r="D11" s="1" t="s">
        <v>12</v>
      </c>
      <c r="E11" s="1" t="s">
        <v>22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4</v>
      </c>
      <c r="S11" s="7">
        <v>8</v>
      </c>
      <c r="T11" s="7">
        <v>0</v>
      </c>
      <c r="U11" s="7">
        <v>0</v>
      </c>
      <c r="V11" s="7">
        <f>SUM(F11:U11)</f>
        <v>12</v>
      </c>
      <c r="W11" s="8">
        <v>80.03</v>
      </c>
      <c r="X11" s="7">
        <v>4</v>
      </c>
    </row>
    <row r="12" spans="1:24" ht="20.100000000000001" customHeight="1" x14ac:dyDescent="0.25">
      <c r="A12" s="1" t="s">
        <v>13</v>
      </c>
      <c r="B12" s="2">
        <v>18.36</v>
      </c>
      <c r="C12" s="1" t="s">
        <v>14</v>
      </c>
      <c r="D12" s="1" t="s">
        <v>15</v>
      </c>
      <c r="E12" s="1" t="s">
        <v>22</v>
      </c>
      <c r="F12" s="7">
        <v>0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7">
        <v>0</v>
      </c>
      <c r="O12" s="7">
        <v>0</v>
      </c>
      <c r="P12" s="7">
        <v>0</v>
      </c>
      <c r="Q12" s="7">
        <v>4</v>
      </c>
      <c r="R12" s="7">
        <v>0</v>
      </c>
      <c r="S12" s="7">
        <v>4</v>
      </c>
      <c r="T12" s="7">
        <v>0</v>
      </c>
      <c r="U12" s="7">
        <v>4</v>
      </c>
      <c r="V12" s="7">
        <f>SUM(F12:U12)</f>
        <v>20</v>
      </c>
      <c r="W12" s="2">
        <v>145.07</v>
      </c>
      <c r="X12" s="1">
        <v>5</v>
      </c>
    </row>
  </sheetData>
  <sortState xmlns:xlrd2="http://schemas.microsoft.com/office/spreadsheetml/2017/richdata2" ref="A2:X12">
    <sortCondition ref="E2:E12"/>
    <sortCondition ref="V2:V12"/>
    <sortCondition ref="W2:W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X15"/>
  <sheetViews>
    <sheetView zoomScaleNormal="100" workbookViewId="0">
      <pane ySplit="1" topLeftCell="A12" activePane="bottomLeft" state="frozen"/>
      <selection pane="bottomLeft" activeCell="B24" sqref="B24"/>
    </sheetView>
  </sheetViews>
  <sheetFormatPr defaultRowHeight="15" x14ac:dyDescent="0.25"/>
  <cols>
    <col min="1" max="1" width="4.85546875" customWidth="1"/>
    <col min="2" max="2" width="6" style="4" bestFit="1" customWidth="1"/>
    <col min="3" max="3" width="16" customWidth="1"/>
    <col min="4" max="4" width="25" bestFit="1" customWidth="1"/>
    <col min="5" max="5" width="6.140625" bestFit="1" customWidth="1"/>
    <col min="6" max="21" width="3.28515625" customWidth="1"/>
    <col min="22" max="22" width="7.42578125" bestFit="1" customWidth="1"/>
    <col min="23" max="23" width="8" style="4" customWidth="1"/>
    <col min="24" max="24" width="5.140625" bestFit="1" customWidth="1"/>
  </cols>
  <sheetData>
    <row r="1" spans="1:24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 t="s">
        <v>85</v>
      </c>
      <c r="I1" s="3" t="s">
        <v>86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 t="s">
        <v>87</v>
      </c>
      <c r="R1" s="3" t="s">
        <v>88</v>
      </c>
      <c r="S1" s="3">
        <v>12</v>
      </c>
      <c r="T1" s="3">
        <v>13</v>
      </c>
      <c r="U1" s="3">
        <v>14</v>
      </c>
      <c r="V1" s="3" t="s">
        <v>4</v>
      </c>
      <c r="W1" s="5" t="s">
        <v>3</v>
      </c>
      <c r="X1" s="6" t="s">
        <v>5</v>
      </c>
    </row>
    <row r="2" spans="1:24" ht="20.100000000000001" customHeight="1" x14ac:dyDescent="0.25">
      <c r="A2" s="1" t="s">
        <v>29</v>
      </c>
      <c r="B2" s="2">
        <v>19.420000000000002</v>
      </c>
      <c r="C2" s="1" t="s">
        <v>30</v>
      </c>
      <c r="D2" s="1" t="s">
        <v>31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f>SUM(F2:U2)</f>
        <v>0</v>
      </c>
      <c r="W2" s="8">
        <v>51.46</v>
      </c>
      <c r="X2" s="7">
        <v>1</v>
      </c>
    </row>
    <row r="3" spans="1:24" ht="20.100000000000001" customHeight="1" x14ac:dyDescent="0.25">
      <c r="A3" s="1" t="s">
        <v>47</v>
      </c>
      <c r="B3" s="2">
        <v>19.54</v>
      </c>
      <c r="C3" s="1" t="s">
        <v>48</v>
      </c>
      <c r="D3" s="1" t="s">
        <v>49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f>SUM(F3:U3)</f>
        <v>0</v>
      </c>
      <c r="W3" s="8">
        <v>57.28</v>
      </c>
      <c r="X3" s="7">
        <v>2</v>
      </c>
    </row>
    <row r="4" spans="1:24" ht="20.100000000000001" customHeight="1" x14ac:dyDescent="0.25">
      <c r="A4" s="1" t="s">
        <v>23</v>
      </c>
      <c r="B4" s="2">
        <v>19.36</v>
      </c>
      <c r="C4" s="1" t="s">
        <v>24</v>
      </c>
      <c r="D4" s="1" t="s">
        <v>25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f>SUM(F4:U4)</f>
        <v>0</v>
      </c>
      <c r="W4" s="8">
        <v>66.61</v>
      </c>
      <c r="X4" s="7">
        <v>3</v>
      </c>
    </row>
    <row r="5" spans="1:24" ht="20.100000000000001" customHeight="1" x14ac:dyDescent="0.25">
      <c r="A5" s="11">
        <v>200</v>
      </c>
      <c r="B5" s="2">
        <v>20.059999999999999</v>
      </c>
      <c r="C5" s="1" t="s">
        <v>83</v>
      </c>
      <c r="D5" s="1" t="s">
        <v>84</v>
      </c>
      <c r="E5" s="1" t="s">
        <v>2</v>
      </c>
      <c r="F5" s="7">
        <v>0</v>
      </c>
      <c r="G5" s="7">
        <v>0</v>
      </c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f>SUM(F5:U5)</f>
        <v>4</v>
      </c>
      <c r="W5" s="8">
        <v>54.86</v>
      </c>
      <c r="X5" s="7">
        <v>4</v>
      </c>
    </row>
    <row r="6" spans="1:24" ht="20.100000000000001" customHeight="1" x14ac:dyDescent="0.25">
      <c r="A6" s="1" t="s">
        <v>41</v>
      </c>
      <c r="B6" s="2">
        <v>19.45</v>
      </c>
      <c r="C6" s="1" t="s">
        <v>42</v>
      </c>
      <c r="D6" s="1" t="s">
        <v>43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f>SUM(F6:U6)</f>
        <v>4</v>
      </c>
      <c r="W6" s="8">
        <v>55.83</v>
      </c>
      <c r="X6" s="7">
        <v>5</v>
      </c>
    </row>
    <row r="7" spans="1:24" ht="20.100000000000001" customHeight="1" x14ac:dyDescent="0.25">
      <c r="A7" s="1" t="s">
        <v>26</v>
      </c>
      <c r="B7" s="2">
        <v>19.39</v>
      </c>
      <c r="C7" s="1" t="s">
        <v>27</v>
      </c>
      <c r="D7" s="1" t="s">
        <v>28</v>
      </c>
      <c r="E7" s="1" t="s">
        <v>2</v>
      </c>
      <c r="F7" s="1">
        <v>0</v>
      </c>
      <c r="G7" s="1">
        <v>0</v>
      </c>
      <c r="H7" s="1">
        <v>4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4</v>
      </c>
      <c r="R7" s="1">
        <v>0</v>
      </c>
      <c r="S7" s="1">
        <v>0</v>
      </c>
      <c r="T7" s="1">
        <v>0</v>
      </c>
      <c r="U7" s="1">
        <v>0</v>
      </c>
      <c r="V7" s="7">
        <f>SUM(F7:U7)</f>
        <v>8</v>
      </c>
      <c r="W7" s="8">
        <v>57.24</v>
      </c>
      <c r="X7" s="7">
        <v>6</v>
      </c>
    </row>
    <row r="8" spans="1:24" ht="20.100000000000001" customHeight="1" x14ac:dyDescent="0.25">
      <c r="A8" s="1" t="s">
        <v>44</v>
      </c>
      <c r="B8" s="2">
        <v>20.03</v>
      </c>
      <c r="C8" s="1" t="s">
        <v>45</v>
      </c>
      <c r="D8" s="1" t="s">
        <v>46</v>
      </c>
      <c r="E8" s="1" t="s">
        <v>2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4</v>
      </c>
      <c r="R8" s="7">
        <v>0</v>
      </c>
      <c r="S8" s="7">
        <v>0</v>
      </c>
      <c r="T8" s="7">
        <v>0</v>
      </c>
      <c r="U8" s="7">
        <v>0</v>
      </c>
      <c r="V8" s="7">
        <f>SUM(F8:U8)</f>
        <v>8</v>
      </c>
      <c r="W8" s="8">
        <v>58.89</v>
      </c>
      <c r="X8" s="7"/>
    </row>
    <row r="9" spans="1:24" ht="20.100000000000001" customHeight="1" x14ac:dyDescent="0.25">
      <c r="A9" s="1" t="s">
        <v>35</v>
      </c>
      <c r="B9" s="2">
        <v>19.3</v>
      </c>
      <c r="C9" s="1" t="s">
        <v>36</v>
      </c>
      <c r="D9" s="1" t="s">
        <v>37</v>
      </c>
      <c r="E9" s="1" t="s">
        <v>2</v>
      </c>
      <c r="F9" s="7">
        <v>0</v>
      </c>
      <c r="G9" s="7">
        <v>0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4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f>SUM(F9:U9)</f>
        <v>8</v>
      </c>
      <c r="W9" s="8"/>
      <c r="X9" s="7"/>
    </row>
    <row r="10" spans="1:24" ht="20.100000000000001" customHeight="1" x14ac:dyDescent="0.25">
      <c r="A10" s="1" t="s">
        <v>59</v>
      </c>
      <c r="B10" s="2">
        <v>19.48</v>
      </c>
      <c r="C10" s="1" t="s">
        <v>60</v>
      </c>
      <c r="D10" s="1" t="s">
        <v>61</v>
      </c>
      <c r="E10" s="1" t="s">
        <v>22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/>
      <c r="T10" s="7">
        <v>0</v>
      </c>
      <c r="U10" s="7">
        <v>0</v>
      </c>
      <c r="V10" s="7">
        <f>SUM(F10:U10)</f>
        <v>0</v>
      </c>
      <c r="W10" s="8">
        <v>55.53</v>
      </c>
      <c r="X10" s="7">
        <v>1</v>
      </c>
    </row>
    <row r="11" spans="1:24" ht="20.100000000000001" customHeight="1" x14ac:dyDescent="0.25">
      <c r="A11" s="1" t="s">
        <v>53</v>
      </c>
      <c r="B11" s="2">
        <v>19.510000000000002</v>
      </c>
      <c r="C11" s="1" t="s">
        <v>54</v>
      </c>
      <c r="D11" s="1" t="s">
        <v>55</v>
      </c>
      <c r="E11" s="1" t="s">
        <v>22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f>SUM(F11:U11)</f>
        <v>0</v>
      </c>
      <c r="W11" s="8">
        <v>56.54</v>
      </c>
      <c r="X11" s="7">
        <v>2</v>
      </c>
    </row>
    <row r="12" spans="1:24" ht="20.100000000000001" customHeight="1" x14ac:dyDescent="0.25">
      <c r="A12" s="1" t="s">
        <v>56</v>
      </c>
      <c r="B12" s="2">
        <v>20</v>
      </c>
      <c r="C12" s="1" t="s">
        <v>57</v>
      </c>
      <c r="D12" s="1" t="s">
        <v>58</v>
      </c>
      <c r="E12" s="1" t="s">
        <v>22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f>SUM(F12:U12)</f>
        <v>0</v>
      </c>
      <c r="W12" s="8">
        <v>61.98</v>
      </c>
      <c r="X12" s="7">
        <v>3</v>
      </c>
    </row>
    <row r="13" spans="1:24" ht="20.100000000000001" customHeight="1" x14ac:dyDescent="0.25">
      <c r="A13" s="1">
        <v>201</v>
      </c>
      <c r="B13" s="2"/>
      <c r="C13" s="1" t="s">
        <v>89</v>
      </c>
      <c r="D13" s="1" t="s">
        <v>90</v>
      </c>
      <c r="E13" s="1" t="s">
        <v>22</v>
      </c>
      <c r="F13" s="7">
        <v>0</v>
      </c>
      <c r="G13" s="7">
        <v>0</v>
      </c>
      <c r="H13" s="7">
        <v>4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f>SUM(F13:U13)</f>
        <v>4</v>
      </c>
      <c r="W13" s="8">
        <v>52.19</v>
      </c>
      <c r="X13" s="1">
        <v>4</v>
      </c>
    </row>
    <row r="14" spans="1:24" ht="20.100000000000001" customHeight="1" x14ac:dyDescent="0.25">
      <c r="A14" s="1" t="s">
        <v>50</v>
      </c>
      <c r="B14" s="2">
        <v>19.57</v>
      </c>
      <c r="C14" s="1" t="s">
        <v>51</v>
      </c>
      <c r="D14" s="1" t="s">
        <v>52</v>
      </c>
      <c r="E14" s="1" t="s">
        <v>22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4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f>SUM(F14:U14)</f>
        <v>4</v>
      </c>
      <c r="W14" s="8">
        <v>83.61</v>
      </c>
      <c r="X14" s="7">
        <v>5</v>
      </c>
    </row>
    <row r="15" spans="1:24" ht="20.100000000000001" customHeight="1" x14ac:dyDescent="0.25">
      <c r="A15" s="1" t="s">
        <v>16</v>
      </c>
      <c r="B15" s="2">
        <v>18.39</v>
      </c>
      <c r="C15" s="1" t="s">
        <v>17</v>
      </c>
      <c r="D15" s="1" t="s">
        <v>18</v>
      </c>
      <c r="E15" s="1" t="s">
        <v>22</v>
      </c>
      <c r="F15" s="7">
        <v>0</v>
      </c>
      <c r="G15" s="7">
        <v>0</v>
      </c>
      <c r="H15" s="7">
        <v>0</v>
      </c>
      <c r="I15" s="7">
        <v>4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20</v>
      </c>
      <c r="Q15" s="7">
        <v>0</v>
      </c>
      <c r="R15" s="7">
        <v>0</v>
      </c>
      <c r="S15" s="7">
        <v>0</v>
      </c>
      <c r="T15" s="7">
        <v>4</v>
      </c>
      <c r="U15" s="7">
        <v>0</v>
      </c>
      <c r="V15" s="7">
        <f>SUM(F15:U15)</f>
        <v>28</v>
      </c>
      <c r="W15" s="8">
        <v>129.44</v>
      </c>
      <c r="X15" s="1">
        <v>6</v>
      </c>
    </row>
  </sheetData>
  <sortState xmlns:xlrd2="http://schemas.microsoft.com/office/spreadsheetml/2017/richdata2" ref="A2:X15">
    <sortCondition ref="E2:E15"/>
    <sortCondition ref="V2:V15"/>
    <sortCondition ref="W2:W1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X14"/>
  <sheetViews>
    <sheetView zoomScaleNormal="100" workbookViewId="0">
      <pane ySplit="1" topLeftCell="A2" activePane="bottomLeft" state="frozen"/>
      <selection pane="bottomLeft" activeCell="D24" sqref="D24"/>
    </sheetView>
  </sheetViews>
  <sheetFormatPr defaultRowHeight="15" x14ac:dyDescent="0.25"/>
  <cols>
    <col min="1" max="1" width="4.85546875" customWidth="1"/>
    <col min="2" max="2" width="5.5703125" style="4" bestFit="1" customWidth="1"/>
    <col min="3" max="3" width="14.5703125" customWidth="1"/>
    <col min="4" max="4" width="25" bestFit="1" customWidth="1"/>
    <col min="5" max="5" width="6.140625" bestFit="1" customWidth="1"/>
    <col min="6" max="21" width="3.28515625" customWidth="1"/>
    <col min="22" max="22" width="7.42578125" bestFit="1" customWidth="1"/>
    <col min="23" max="23" width="8.140625" style="4" customWidth="1"/>
    <col min="24" max="24" width="5.140625" bestFit="1" customWidth="1"/>
  </cols>
  <sheetData>
    <row r="1" spans="1:24" x14ac:dyDescent="0.25">
      <c r="A1" s="9" t="s">
        <v>0</v>
      </c>
      <c r="B1" s="10" t="s">
        <v>3</v>
      </c>
      <c r="C1" s="9" t="s">
        <v>1</v>
      </c>
      <c r="D1" s="9" t="s">
        <v>2</v>
      </c>
      <c r="E1" s="9" t="s">
        <v>6</v>
      </c>
      <c r="F1" s="3">
        <v>1</v>
      </c>
      <c r="G1" s="3">
        <v>2</v>
      </c>
      <c r="H1" s="3" t="s">
        <v>85</v>
      </c>
      <c r="I1" s="3" t="s">
        <v>86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 t="s">
        <v>87</v>
      </c>
      <c r="R1" s="3" t="s">
        <v>88</v>
      </c>
      <c r="S1" s="3">
        <v>12</v>
      </c>
      <c r="T1" s="3">
        <v>13</v>
      </c>
      <c r="U1" s="3">
        <v>14</v>
      </c>
      <c r="V1" s="3" t="s">
        <v>4</v>
      </c>
      <c r="W1" s="5" t="s">
        <v>3</v>
      </c>
      <c r="X1" s="6" t="s">
        <v>5</v>
      </c>
    </row>
    <row r="2" spans="1:24" ht="20.100000000000001" customHeight="1" x14ac:dyDescent="0.25">
      <c r="A2" s="1" t="s">
        <v>65</v>
      </c>
      <c r="B2" s="2">
        <v>20.48</v>
      </c>
      <c r="C2" s="1" t="s">
        <v>66</v>
      </c>
      <c r="D2" s="1" t="s">
        <v>67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f>SUM(F2:U2)</f>
        <v>0</v>
      </c>
      <c r="W2" s="2">
        <v>49.16</v>
      </c>
      <c r="X2" s="1">
        <v>1</v>
      </c>
    </row>
    <row r="3" spans="1:24" ht="20.100000000000001" customHeight="1" x14ac:dyDescent="0.25">
      <c r="A3" s="1" t="s">
        <v>71</v>
      </c>
      <c r="B3" s="2">
        <v>20.45</v>
      </c>
      <c r="C3" s="1" t="s">
        <v>72</v>
      </c>
      <c r="D3" s="1" t="s">
        <v>73</v>
      </c>
      <c r="E3" s="1" t="s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7">
        <f>SUM(F3:U3)</f>
        <v>0</v>
      </c>
      <c r="W3" s="2">
        <v>58.53</v>
      </c>
      <c r="X3" s="1">
        <v>2</v>
      </c>
    </row>
    <row r="4" spans="1:24" ht="20.100000000000001" customHeight="1" x14ac:dyDescent="0.25">
      <c r="A4" s="1" t="s">
        <v>62</v>
      </c>
      <c r="B4" s="2">
        <v>20.36</v>
      </c>
      <c r="C4" s="1" t="s">
        <v>63</v>
      </c>
      <c r="D4" s="1" t="s">
        <v>64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f>SUM(F4:U4)</f>
        <v>0</v>
      </c>
      <c r="W4" s="8">
        <v>59.26</v>
      </c>
      <c r="X4" s="7">
        <v>3</v>
      </c>
    </row>
    <row r="5" spans="1:24" ht="20.100000000000001" customHeight="1" x14ac:dyDescent="0.25">
      <c r="A5" s="1" t="s">
        <v>74</v>
      </c>
      <c r="B5" s="2">
        <v>20.51</v>
      </c>
      <c r="C5" s="1" t="s">
        <v>75</v>
      </c>
      <c r="D5" s="1" t="s">
        <v>76</v>
      </c>
      <c r="E5" s="1" t="s">
        <v>2</v>
      </c>
      <c r="F5" s="7">
        <v>0</v>
      </c>
      <c r="G5" s="7">
        <v>0</v>
      </c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f>SUM(F5:U5)</f>
        <v>4</v>
      </c>
      <c r="W5" s="8">
        <v>58.56</v>
      </c>
      <c r="X5" s="7">
        <v>4</v>
      </c>
    </row>
    <row r="6" spans="1:24" ht="20.100000000000001" customHeight="1" x14ac:dyDescent="0.25">
      <c r="A6" s="1" t="s">
        <v>68</v>
      </c>
      <c r="B6" s="2">
        <v>20.420000000000002</v>
      </c>
      <c r="C6" s="1" t="s">
        <v>69</v>
      </c>
      <c r="D6" s="1" t="s">
        <v>70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4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f>SUM(F6:U6)</f>
        <v>4</v>
      </c>
      <c r="W6" s="8">
        <v>58.67</v>
      </c>
      <c r="X6" s="7">
        <v>5</v>
      </c>
    </row>
    <row r="7" spans="1:24" ht="20.100000000000001" customHeight="1" x14ac:dyDescent="0.25">
      <c r="A7" s="1" t="s">
        <v>44</v>
      </c>
      <c r="B7" s="2">
        <v>20.329999999999998</v>
      </c>
      <c r="C7" s="1" t="s">
        <v>45</v>
      </c>
      <c r="D7" s="1" t="s">
        <v>46</v>
      </c>
      <c r="E7" s="1" t="s">
        <v>2</v>
      </c>
      <c r="F7" s="7">
        <v>0</v>
      </c>
      <c r="G7" s="7">
        <v>0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f>SUM(F7:U7)</f>
        <v>4</v>
      </c>
      <c r="W7" s="8">
        <v>61.96</v>
      </c>
      <c r="X7" s="7">
        <v>6</v>
      </c>
    </row>
    <row r="8" spans="1:24" ht="20.100000000000001" customHeight="1" x14ac:dyDescent="0.25">
      <c r="A8" s="1" t="s">
        <v>47</v>
      </c>
      <c r="B8" s="2">
        <v>20.239999999999998</v>
      </c>
      <c r="C8" s="1" t="s">
        <v>48</v>
      </c>
      <c r="D8" s="1" t="s">
        <v>49</v>
      </c>
      <c r="E8" s="1" t="s">
        <v>2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7">
        <v>4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f>SUM(F8:U8)</f>
        <v>8</v>
      </c>
      <c r="W8" s="8">
        <v>57.06</v>
      </c>
      <c r="X8" s="7"/>
    </row>
    <row r="9" spans="1:24" ht="20.100000000000001" customHeight="1" x14ac:dyDescent="0.25">
      <c r="A9" s="11">
        <v>200</v>
      </c>
      <c r="B9" s="2">
        <v>20.21</v>
      </c>
      <c r="C9" s="1" t="s">
        <v>83</v>
      </c>
      <c r="D9" s="1" t="s">
        <v>84</v>
      </c>
      <c r="E9" s="1" t="s">
        <v>2</v>
      </c>
      <c r="F9" s="7">
        <v>0</v>
      </c>
      <c r="G9" s="7">
        <v>4</v>
      </c>
      <c r="H9" s="7">
        <v>0</v>
      </c>
      <c r="I9" s="7">
        <v>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4</v>
      </c>
      <c r="R9" s="7">
        <v>4</v>
      </c>
      <c r="S9" s="7">
        <v>0</v>
      </c>
      <c r="T9" s="7">
        <v>0</v>
      </c>
      <c r="U9" s="7">
        <v>0</v>
      </c>
      <c r="V9" s="7">
        <f>SUM(F9:U9)</f>
        <v>16</v>
      </c>
      <c r="W9" s="8">
        <v>53.08</v>
      </c>
      <c r="X9" s="7"/>
    </row>
    <row r="10" spans="1:24" ht="20.100000000000001" customHeight="1" x14ac:dyDescent="0.25">
      <c r="A10" s="1">
        <v>201</v>
      </c>
      <c r="B10" s="2"/>
      <c r="C10" s="1" t="s">
        <v>89</v>
      </c>
      <c r="D10" s="1" t="s">
        <v>90</v>
      </c>
      <c r="E10" s="1" t="s">
        <v>22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f>SUM(F10:U10)</f>
        <v>4</v>
      </c>
      <c r="W10" s="8">
        <v>54.19</v>
      </c>
      <c r="X10" s="7">
        <v>1</v>
      </c>
    </row>
    <row r="11" spans="1:24" ht="20.100000000000001" customHeight="1" x14ac:dyDescent="0.25">
      <c r="A11" s="1" t="s">
        <v>77</v>
      </c>
      <c r="B11" s="2">
        <v>20.39</v>
      </c>
      <c r="C11" s="1" t="s">
        <v>78</v>
      </c>
      <c r="D11" s="1" t="s">
        <v>79</v>
      </c>
      <c r="E11" s="1" t="s">
        <v>22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4</v>
      </c>
      <c r="R11" s="7">
        <v>0</v>
      </c>
      <c r="S11" s="7">
        <v>0</v>
      </c>
      <c r="T11" s="7">
        <v>0</v>
      </c>
      <c r="U11" s="7">
        <v>0</v>
      </c>
      <c r="V11" s="7">
        <f>SUM(F11:U11)</f>
        <v>4</v>
      </c>
      <c r="W11" s="8">
        <v>54.48</v>
      </c>
      <c r="X11" s="7">
        <v>2</v>
      </c>
    </row>
    <row r="12" spans="1:24" ht="20.100000000000001" customHeight="1" x14ac:dyDescent="0.25">
      <c r="A12" s="1" t="s">
        <v>53</v>
      </c>
      <c r="B12" s="2">
        <v>19.510000000000002</v>
      </c>
      <c r="C12" s="1" t="s">
        <v>54</v>
      </c>
      <c r="D12" s="1" t="s">
        <v>55</v>
      </c>
      <c r="E12" s="1" t="s">
        <v>22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4</v>
      </c>
      <c r="T12" s="7">
        <v>0</v>
      </c>
      <c r="U12" s="7">
        <v>0</v>
      </c>
      <c r="V12" s="7">
        <f>SUM(F12:U12)</f>
        <v>4</v>
      </c>
      <c r="W12" s="2">
        <v>66.92</v>
      </c>
      <c r="X12" s="1">
        <v>3</v>
      </c>
    </row>
    <row r="13" spans="1:24" ht="20.100000000000001" customHeight="1" x14ac:dyDescent="0.25">
      <c r="A13" s="1" t="s">
        <v>56</v>
      </c>
      <c r="B13" s="2">
        <v>20.3</v>
      </c>
      <c r="C13" s="1" t="s">
        <v>57</v>
      </c>
      <c r="D13" s="1" t="s">
        <v>58</v>
      </c>
      <c r="E13" s="1" t="s">
        <v>22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4</v>
      </c>
      <c r="U13" s="1">
        <v>0</v>
      </c>
      <c r="V13" s="7">
        <f>SUM(F13:U13)</f>
        <v>4</v>
      </c>
      <c r="W13" s="2">
        <v>84.84</v>
      </c>
      <c r="X13" s="1">
        <v>4</v>
      </c>
    </row>
    <row r="14" spans="1:24" ht="20.100000000000001" customHeight="1" x14ac:dyDescent="0.25">
      <c r="A14" s="1" t="s">
        <v>50</v>
      </c>
      <c r="B14" s="2">
        <v>20.27</v>
      </c>
      <c r="C14" s="1" t="s">
        <v>51</v>
      </c>
      <c r="D14" s="1" t="s">
        <v>52</v>
      </c>
      <c r="E14" s="1" t="s">
        <v>22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4</v>
      </c>
      <c r="R14" s="7">
        <v>4</v>
      </c>
      <c r="S14" s="7">
        <v>0</v>
      </c>
      <c r="T14" s="7">
        <v>0</v>
      </c>
      <c r="U14" s="7">
        <v>0</v>
      </c>
      <c r="V14" s="7">
        <f>SUM(F14:U14)</f>
        <v>8</v>
      </c>
      <c r="W14" s="8">
        <v>86.62</v>
      </c>
      <c r="X14" s="7">
        <v>5</v>
      </c>
    </row>
  </sheetData>
  <sortState xmlns:xlrd2="http://schemas.microsoft.com/office/spreadsheetml/2017/richdata2" ref="A2:X14">
    <sortCondition ref="E2:E14"/>
    <sortCondition ref="V2:V14"/>
    <sortCondition ref="W2:W1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X5"/>
  <sheetViews>
    <sheetView view="pageLayout" zoomScaleNormal="100" workbookViewId="0">
      <selection activeCell="C9" sqref="C9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15.85546875" customWidth="1"/>
    <col min="4" max="4" width="20.42578125" customWidth="1"/>
    <col min="5" max="5" width="6.140625" bestFit="1" customWidth="1"/>
    <col min="6" max="21" width="3.28515625" customWidth="1"/>
    <col min="22" max="22" width="7.42578125" bestFit="1" customWidth="1"/>
    <col min="23" max="23" width="7.5703125" style="4" customWidth="1"/>
    <col min="24" max="24" width="5.140625" bestFit="1" customWidth="1"/>
    <col min="26" max="26" width="10" bestFit="1" customWidth="1"/>
    <col min="27" max="27" width="11.28515625" bestFit="1" customWidth="1"/>
  </cols>
  <sheetData>
    <row r="1" spans="1:24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 t="s">
        <v>85</v>
      </c>
      <c r="I1" s="3" t="s">
        <v>86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 t="s">
        <v>87</v>
      </c>
      <c r="R1" s="3" t="s">
        <v>88</v>
      </c>
      <c r="S1" s="3">
        <v>12</v>
      </c>
      <c r="T1" s="3">
        <v>13</v>
      </c>
      <c r="U1" s="3">
        <v>14</v>
      </c>
      <c r="V1" s="3" t="s">
        <v>4</v>
      </c>
      <c r="W1" s="5" t="s">
        <v>3</v>
      </c>
      <c r="X1" s="6" t="s">
        <v>5</v>
      </c>
    </row>
    <row r="2" spans="1:24" ht="20.100000000000001" customHeight="1" x14ac:dyDescent="0.25">
      <c r="A2" s="1" t="s">
        <v>71</v>
      </c>
      <c r="B2" s="2">
        <v>21.09</v>
      </c>
      <c r="C2" s="1" t="s">
        <v>72</v>
      </c>
      <c r="D2" s="1" t="s">
        <v>73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4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4</v>
      </c>
      <c r="S2" s="7">
        <v>0</v>
      </c>
      <c r="T2" s="7">
        <v>0</v>
      </c>
      <c r="U2" s="7">
        <v>0</v>
      </c>
      <c r="V2" s="7">
        <f>SUM(F2:U2)</f>
        <v>8</v>
      </c>
      <c r="W2" s="8">
        <v>54.03</v>
      </c>
      <c r="X2" s="7">
        <v>1</v>
      </c>
    </row>
    <row r="3" spans="1:24" ht="20.100000000000001" customHeight="1" x14ac:dyDescent="0.25">
      <c r="A3" s="1" t="s">
        <v>65</v>
      </c>
      <c r="B3" s="2">
        <v>21.12</v>
      </c>
      <c r="C3" s="1" t="s">
        <v>66</v>
      </c>
      <c r="D3" s="1" t="s">
        <v>67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4</v>
      </c>
      <c r="R3" s="7">
        <v>4</v>
      </c>
      <c r="S3" s="7">
        <v>0</v>
      </c>
      <c r="T3" s="7">
        <v>0</v>
      </c>
      <c r="U3" s="7">
        <v>0</v>
      </c>
      <c r="V3" s="7">
        <f>SUM(F3:U3)</f>
        <v>8</v>
      </c>
      <c r="W3" s="8">
        <v>55.09</v>
      </c>
      <c r="X3" s="7">
        <v>2</v>
      </c>
    </row>
    <row r="4" spans="1:24" ht="20.100000000000001" customHeight="1" x14ac:dyDescent="0.25">
      <c r="A4" s="1" t="s">
        <v>68</v>
      </c>
      <c r="B4" s="2">
        <v>21.06</v>
      </c>
      <c r="C4" s="1" t="s">
        <v>69</v>
      </c>
      <c r="D4" s="1" t="s">
        <v>70</v>
      </c>
      <c r="E4" s="1" t="s">
        <v>2</v>
      </c>
      <c r="F4" s="7">
        <v>4</v>
      </c>
      <c r="G4" s="7">
        <v>0</v>
      </c>
      <c r="H4" s="7">
        <v>0</v>
      </c>
      <c r="I4" s="7">
        <v>0</v>
      </c>
      <c r="J4" s="7">
        <v>4</v>
      </c>
      <c r="K4" s="7">
        <v>0</v>
      </c>
      <c r="L4" s="7">
        <v>4</v>
      </c>
      <c r="M4" s="7">
        <v>0</v>
      </c>
      <c r="N4" s="7">
        <v>0</v>
      </c>
      <c r="O4" s="7">
        <v>0</v>
      </c>
      <c r="P4" s="7">
        <v>0</v>
      </c>
      <c r="Q4" s="7">
        <v>4</v>
      </c>
      <c r="R4" s="7">
        <v>4</v>
      </c>
      <c r="S4" s="7">
        <v>0</v>
      </c>
      <c r="T4" s="7">
        <v>0</v>
      </c>
      <c r="U4" s="7">
        <v>0</v>
      </c>
      <c r="V4" s="7">
        <f>SUM(F4:U4)</f>
        <v>20</v>
      </c>
      <c r="W4" s="8">
        <v>75.41</v>
      </c>
      <c r="X4" s="7">
        <v>3</v>
      </c>
    </row>
    <row r="5" spans="1:24" ht="20.100000000000001" customHeight="1" x14ac:dyDescent="0.25">
      <c r="A5" s="1" t="s">
        <v>80</v>
      </c>
      <c r="B5" s="2">
        <v>21.15</v>
      </c>
      <c r="C5" s="1" t="s">
        <v>81</v>
      </c>
      <c r="D5" s="1" t="s">
        <v>82</v>
      </c>
      <c r="E5" s="1" t="s">
        <v>22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7">
        <v>0</v>
      </c>
      <c r="L5" s="7">
        <v>0</v>
      </c>
      <c r="M5" s="7">
        <v>0</v>
      </c>
      <c r="N5" s="7">
        <v>4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f>SUM(F5:U5)</f>
        <v>8</v>
      </c>
      <c r="W5" s="8">
        <v>58.83</v>
      </c>
      <c r="X5" s="7">
        <v>1</v>
      </c>
    </row>
  </sheetData>
  <sortState xmlns:xlrd2="http://schemas.microsoft.com/office/spreadsheetml/2017/richdata2" ref="A2:X5">
    <sortCondition ref="E2:E5"/>
    <sortCondition ref="V2:V5"/>
    <sortCondition ref="W2:W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50cn</vt:lpstr>
      <vt:lpstr>60cm</vt:lpstr>
      <vt:lpstr>70cm</vt:lpstr>
      <vt:lpstr>80cm</vt:lpstr>
      <vt:lpstr>90cm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2021-08-11T20:54:59Z</cp:lastPrinted>
  <dcterms:created xsi:type="dcterms:W3CDTF">2018-11-06T21:35:45Z</dcterms:created>
  <dcterms:modified xsi:type="dcterms:W3CDTF">2021-08-12T20:18:09Z</dcterms:modified>
</cp:coreProperties>
</file>