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natalie_morrell100_mod_gov_uk/Documents/Desktop/"/>
    </mc:Choice>
  </mc:AlternateContent>
  <xr:revisionPtr revIDLastSave="559" documentId="8_{E94493C6-C0E4-4617-91A7-E1DD39C8F916}" xr6:coauthVersionLast="47" xr6:coauthVersionMax="47" xr10:uidLastSave="{42C02D39-EBE2-465E-8270-95EC6934928F}"/>
  <bookViews>
    <workbookView xWindow="-110" yWindow="-110" windowWidth="19420" windowHeight="10300" xr2:uid="{4436E8D4-3287-0045-A407-045749B3A765}"/>
  </bookViews>
  <sheets>
    <sheet name="Cl 3 60cm Mon" sheetId="4" r:id="rId1"/>
    <sheet name="Cl 4 70cm Mon" sheetId="5" r:id="rId2"/>
    <sheet name="Class 5 80cm Mon" sheetId="6" r:id="rId3"/>
    <sheet name="Class 6 90cm Mon" sheetId="7" r:id="rId4"/>
    <sheet name="Class 7 1m Mon" sheetId="8" r:id="rId5"/>
    <sheet name="Class 8 1.05m Mon" sheetId="9" r:id="rId6"/>
    <sheet name="Class 9 1.10m Mon" sheetId="10" r:id="rId7"/>
    <sheet name="Class 11 In1 Mon" sheetId="12" r:id="rId8"/>
    <sheet name="Class 12 In3 Mon" sheetId="13" r:id="rId9"/>
    <sheet name="Class 13 P2 Mon" sheetId="14" r:id="rId10"/>
    <sheet name="Class 14 N3 Mon" sheetId="15" r:id="rId11"/>
    <sheet name="Class 15 P5 Mon" sheetId="16" r:id="rId12"/>
    <sheet name="Class 16 N5 Mon" sheetId="17" r:id="rId13"/>
    <sheet name="Class 17 E4 Mon" sheetId="18" r:id="rId14"/>
    <sheet name="Class 18 E5 Mon" sheetId="19" r:id="rId15"/>
    <sheet name="Class 19 M3 Mon" sheetId="20" r:id="rId16"/>
    <sheet name="Class 20 PYO Mon" sheetId="21" r:id="rId17"/>
    <sheet name="Class 21 60cm Tue" sheetId="22" r:id="rId18"/>
    <sheet name="Class 22 70cm Tue " sheetId="23" r:id="rId19"/>
    <sheet name="Class 23 80cm Tue" sheetId="24" r:id="rId20"/>
    <sheet name="Class 24 90cm Tue" sheetId="25" r:id="rId21"/>
    <sheet name="Class 25 1m Tue" sheetId="26" r:id="rId22"/>
    <sheet name="Class 26 1.05m Tue" sheetId="27" r:id="rId23"/>
    <sheet name="Class 27 LIHS Q" sheetId="28" r:id="rId24"/>
    <sheet name="Class 28 1.15m GP" sheetId="29" r:id="rId25"/>
    <sheet name="Class 29 In2 Tue" sheetId="30" r:id="rId26"/>
    <sheet name="Class 30 In 4 Tue" sheetId="31" r:id="rId27"/>
    <sheet name="Class 31 Loriners Dr" sheetId="11" r:id="rId28"/>
    <sheet name="Class 32 P4 Tue" sheetId="32" r:id="rId29"/>
    <sheet name="Class 33 P5 Tue" sheetId="34" r:id="rId30"/>
    <sheet name="Class 34 N4 Tue" sheetId="33" r:id="rId31"/>
    <sheet name="Class 35 FSM" sheetId="1" r:id="rId32"/>
    <sheet name="Class 36 N6 Tue" sheetId="2" r:id="rId33"/>
    <sheet name="Class 37 E4 Tue" sheetId="3" r:id="rId34"/>
    <sheet name="Class 39 M4 Tue" sheetId="35" r:id="rId35"/>
    <sheet name="Class 41 60cm Wed" sheetId="36" r:id="rId36"/>
    <sheet name="Class 42 70cm Wed" sheetId="37" r:id="rId37"/>
    <sheet name="Class 43 80cm Wed" sheetId="38" r:id="rId38"/>
    <sheet name="Class 44 90cm Wed" sheetId="39" r:id="rId39"/>
    <sheet name="Class 45 1m Wed" sheetId="40" r:id="rId40"/>
    <sheet name="Class 46 1.05m Wed" sheetId="41" r:id="rId41"/>
    <sheet name="Class 47 1.10m Wed" sheetId="42" r:id="rId42"/>
    <sheet name="Class 48 1.15m Wed" sheetId="43" r:id="rId43"/>
    <sheet name="Class 49 In3 Wed" sheetId="44" r:id="rId44"/>
    <sheet name="Class 50 In4 Wed" sheetId="45" r:id="rId45"/>
    <sheet name="Class 51 P3 Wed" sheetId="46" r:id="rId46"/>
    <sheet name="Class 52 P6 Wed" sheetId="47" r:id="rId47"/>
    <sheet name="Class 53 N5 Wed" sheetId="48" r:id="rId48"/>
    <sheet name="Class 54 N6 Wed" sheetId="49" r:id="rId49"/>
    <sheet name="Class 55 E5 Wed" sheetId="50" r:id="rId50"/>
    <sheet name="Class 56 E6 Wed" sheetId="51" r:id="rId51"/>
    <sheet name="Class 57 M5 Wed" sheetId="52" r:id="rId52"/>
    <sheet name="Class 58 PYO Wed" sheetId="53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38" l="1"/>
  <c r="O26" i="38"/>
  <c r="O23" i="38"/>
  <c r="O20" i="38"/>
  <c r="O21" i="38"/>
  <c r="O19" i="38"/>
  <c r="O17" i="38"/>
  <c r="O18" i="38"/>
  <c r="O22" i="38"/>
  <c r="O16" i="38"/>
  <c r="O25" i="38"/>
  <c r="O5" i="38"/>
  <c r="O4" i="38"/>
  <c r="O6" i="38"/>
  <c r="O7" i="38"/>
  <c r="O8" i="38"/>
  <c r="O9" i="38"/>
  <c r="O10" i="38"/>
  <c r="O11" i="38"/>
  <c r="O12" i="38"/>
  <c r="O13" i="38"/>
  <c r="O3" i="38"/>
  <c r="I41" i="11"/>
  <c r="I33" i="11"/>
  <c r="I37" i="11"/>
</calcChain>
</file>

<file path=xl/sharedStrings.xml><?xml version="1.0" encoding="utf-8"?>
<sst xmlns="http://schemas.openxmlformats.org/spreadsheetml/2006/main" count="3258" uniqueCount="929">
  <si>
    <t>Class 35 Music Freestyle PYO Long Arena  A1</t>
  </si>
  <si>
    <t>BD PYO (Long Arena)</t>
  </si>
  <si>
    <t/>
  </si>
  <si>
    <t>Bridle No</t>
  </si>
  <si>
    <t>Drawn Order</t>
  </si>
  <si>
    <t>Rider</t>
  </si>
  <si>
    <t>Horse</t>
  </si>
  <si>
    <t>41</t>
  </si>
  <si>
    <t>14:34</t>
  </si>
  <si>
    <t>Emma Lee-Smith</t>
  </si>
  <si>
    <t>Olady Van De Baanse</t>
  </si>
  <si>
    <t>4</t>
  </si>
  <si>
    <t>14:38</t>
  </si>
  <si>
    <t>Sarah Boon</t>
  </si>
  <si>
    <t>Tango</t>
  </si>
  <si>
    <t>18</t>
  </si>
  <si>
    <t>14:42</t>
  </si>
  <si>
    <t>Nicole Stevenson</t>
  </si>
  <si>
    <t>Ghaicorrie</t>
  </si>
  <si>
    <t>133</t>
  </si>
  <si>
    <t>14:50</t>
  </si>
  <si>
    <t>Hannah Hewins</t>
  </si>
  <si>
    <t>Nero</t>
  </si>
  <si>
    <t>13</t>
  </si>
  <si>
    <t>14:58</t>
  </si>
  <si>
    <t>Flt Lt Mandy Meikle</t>
  </si>
  <si>
    <t>Faside Sir Derry</t>
  </si>
  <si>
    <t>15</t>
  </si>
  <si>
    <t>15:06</t>
  </si>
  <si>
    <t>Laura Mitchell</t>
  </si>
  <si>
    <t>Week Orchard Laurie B</t>
  </si>
  <si>
    <t>38</t>
  </si>
  <si>
    <t>15:14</t>
  </si>
  <si>
    <t>Liz Griggs</t>
  </si>
  <si>
    <t>Harri Coeswen</t>
  </si>
  <si>
    <t>102</t>
  </si>
  <si>
    <t>15:22</t>
  </si>
  <si>
    <t>Jill Monnox</t>
  </si>
  <si>
    <t>Floris-son</t>
  </si>
  <si>
    <t>105</t>
  </si>
  <si>
    <t>15:30</t>
  </si>
  <si>
    <t>Sarah Harris</t>
  </si>
  <si>
    <t>Cash Black Rush</t>
  </si>
  <si>
    <t>44</t>
  </si>
  <si>
    <t>15:46</t>
  </si>
  <si>
    <t>Katie Blackett</t>
  </si>
  <si>
    <t>Unlikely Angel</t>
  </si>
  <si>
    <t>15:54</t>
  </si>
  <si>
    <t>136</t>
  </si>
  <si>
    <t>16:02</t>
  </si>
  <si>
    <t>Katie Bell</t>
  </si>
  <si>
    <t>Donamon Felix</t>
  </si>
  <si>
    <t>146</t>
  </si>
  <si>
    <t>16:10</t>
  </si>
  <si>
    <t>Melanie Day</t>
  </si>
  <si>
    <t>Dolderwydd Maisie</t>
  </si>
  <si>
    <t>11</t>
  </si>
  <si>
    <t>16:18</t>
  </si>
  <si>
    <t>Eleanor Brewer</t>
  </si>
  <si>
    <t>Spread de Message</t>
  </si>
  <si>
    <t>Totsl score</t>
  </si>
  <si>
    <t>Colls</t>
  </si>
  <si>
    <t>Percentage</t>
  </si>
  <si>
    <t>1st</t>
  </si>
  <si>
    <t>2nd</t>
  </si>
  <si>
    <t>3rd</t>
  </si>
  <si>
    <t>4th</t>
  </si>
  <si>
    <t>5th</t>
  </si>
  <si>
    <t>6th</t>
  </si>
  <si>
    <t>145</t>
  </si>
  <si>
    <t>16:36</t>
  </si>
  <si>
    <t>Louise Charlton</t>
  </si>
  <si>
    <t>Eye on you (Betty)</t>
  </si>
  <si>
    <t>16</t>
  </si>
  <si>
    <t>16:43</t>
  </si>
  <si>
    <t>Claire Lamont</t>
  </si>
  <si>
    <t>Widmer king Edward</t>
  </si>
  <si>
    <t>16:50</t>
  </si>
  <si>
    <t>47</t>
  </si>
  <si>
    <t>16:57</t>
  </si>
  <si>
    <t>Nicole Gent</t>
  </si>
  <si>
    <t>Ballyvadd Cornet</t>
  </si>
  <si>
    <t>148</t>
  </si>
  <si>
    <t>17:04</t>
  </si>
  <si>
    <t>Sgt Kerry Norgate</t>
  </si>
  <si>
    <t>Lady</t>
  </si>
  <si>
    <t>Class 36 Novice Test 6 (2024)  A1</t>
  </si>
  <si>
    <t>BD Novice Test 6 (2024)</t>
  </si>
  <si>
    <t>N/S</t>
  </si>
  <si>
    <t>Placing</t>
  </si>
  <si>
    <t>Class 37 Elementary Test 4 (2024)  A1</t>
  </si>
  <si>
    <t>BD Elementary Test 4 (2024)</t>
  </si>
  <si>
    <t>17:18</t>
  </si>
  <si>
    <t>17:26</t>
  </si>
  <si>
    <t>17:34</t>
  </si>
  <si>
    <t>Retired</t>
  </si>
  <si>
    <t>Class 55 Elementary Test 5 (2024)</t>
  </si>
  <si>
    <t>BD Elementary Test 5 (2024)</t>
  </si>
  <si>
    <t>Score</t>
  </si>
  <si>
    <t>Collectives</t>
  </si>
  <si>
    <t>Class 3 Show Jumping  0.60m Single Phase</t>
  </si>
  <si>
    <t>OP</t>
  </si>
  <si>
    <t>48</t>
  </si>
  <si>
    <t>09:32</t>
  </si>
  <si>
    <t>Rosie Rosier</t>
  </si>
  <si>
    <t>Sangrug Lancelot</t>
  </si>
  <si>
    <t>1</t>
  </si>
  <si>
    <t>82</t>
  </si>
  <si>
    <t>10:05</t>
  </si>
  <si>
    <t>James Dodds</t>
  </si>
  <si>
    <t>Heathviews TARAN-Y-STORM</t>
  </si>
  <si>
    <t>2</t>
  </si>
  <si>
    <t>126</t>
  </si>
  <si>
    <t>09:52</t>
  </si>
  <si>
    <t>Emma Ockendon</t>
  </si>
  <si>
    <t>Frankie</t>
  </si>
  <si>
    <t>3</t>
  </si>
  <si>
    <t>129</t>
  </si>
  <si>
    <t>09:30</t>
  </si>
  <si>
    <t>Paul Gotobed</t>
  </si>
  <si>
    <t>Merlin</t>
  </si>
  <si>
    <t>151</t>
  </si>
  <si>
    <t>10:00</t>
  </si>
  <si>
    <t>Victoria Boyes</t>
  </si>
  <si>
    <t>Jake</t>
  </si>
  <si>
    <t>5</t>
  </si>
  <si>
    <t>155</t>
  </si>
  <si>
    <t>10:04</t>
  </si>
  <si>
    <t>Penelope Greenwood</t>
  </si>
  <si>
    <t>Floki</t>
  </si>
  <si>
    <t>6</t>
  </si>
  <si>
    <t>116</t>
  </si>
  <si>
    <t>09:35</t>
  </si>
  <si>
    <t>Fiona Litchfield</t>
  </si>
  <si>
    <t>Violet</t>
  </si>
  <si>
    <t>7</t>
  </si>
  <si>
    <t>46</t>
  </si>
  <si>
    <t>10:02</t>
  </si>
  <si>
    <t>Suzie Whaites</t>
  </si>
  <si>
    <t>Macullagh Bandit</t>
  </si>
  <si>
    <t>8</t>
  </si>
  <si>
    <t>158</t>
  </si>
  <si>
    <t>09:42</t>
  </si>
  <si>
    <t>Lcoh Danichewsky</t>
  </si>
  <si>
    <t>Admiral</t>
  </si>
  <si>
    <t>9</t>
  </si>
  <si>
    <t>162</t>
  </si>
  <si>
    <t>09:50</t>
  </si>
  <si>
    <t>Lcpl Philpott</t>
  </si>
  <si>
    <t>Emmerson</t>
  </si>
  <si>
    <t>10</t>
  </si>
  <si>
    <t>56</t>
  </si>
  <si>
    <t>09:57</t>
  </si>
  <si>
    <t>Capo</t>
  </si>
  <si>
    <t>101</t>
  </si>
  <si>
    <t>09:40</t>
  </si>
  <si>
    <t>Claire Wilson</t>
  </si>
  <si>
    <t>Una Chica Bonita</t>
  </si>
  <si>
    <t>12</t>
  </si>
  <si>
    <t>160</t>
  </si>
  <si>
    <t>09:45</t>
  </si>
  <si>
    <t>Tpr Rees-Jones</t>
  </si>
  <si>
    <t>Agendo</t>
  </si>
  <si>
    <t>161</t>
  </si>
  <si>
    <t>09:47</t>
  </si>
  <si>
    <t>Lcpl Joyce</t>
  </si>
  <si>
    <t>Anne</t>
  </si>
  <si>
    <t>E</t>
  </si>
  <si>
    <t>Class 4 Show Jumping  0.70m Single Phase</t>
  </si>
  <si>
    <t>14</t>
  </si>
  <si>
    <t>11:22</t>
  </si>
  <si>
    <t>Wo2 Isobel Mayhew</t>
  </si>
  <si>
    <t>RATHCOONA BOBBY</t>
  </si>
  <si>
    <t>54</t>
  </si>
  <si>
    <t>10:57</t>
  </si>
  <si>
    <t>Amy Crouch</t>
  </si>
  <si>
    <t>Valley</t>
  </si>
  <si>
    <t>106</t>
  </si>
  <si>
    <t>11:27</t>
  </si>
  <si>
    <t>Chantelle Haywood</t>
  </si>
  <si>
    <t>Irish scorpion</t>
  </si>
  <si>
    <t>58</t>
  </si>
  <si>
    <t>11:14</t>
  </si>
  <si>
    <t>Nicole Westwood</t>
  </si>
  <si>
    <t>Abbeyside Jackson</t>
  </si>
  <si>
    <t>88</t>
  </si>
  <si>
    <t>11:07</t>
  </si>
  <si>
    <t>Libby Clark</t>
  </si>
  <si>
    <t>Briefly Black</t>
  </si>
  <si>
    <t>27</t>
  </si>
  <si>
    <t>10:52</t>
  </si>
  <si>
    <t>Lucy Martin</t>
  </si>
  <si>
    <t>Stitcher</t>
  </si>
  <si>
    <t>111</t>
  </si>
  <si>
    <t>11:12</t>
  </si>
  <si>
    <t>Katie Bartlett</t>
  </si>
  <si>
    <t>Coolewest Sammy</t>
  </si>
  <si>
    <t>10:29</t>
  </si>
  <si>
    <t>34</t>
  </si>
  <si>
    <t>10:49</t>
  </si>
  <si>
    <t>Chris Davidson</t>
  </si>
  <si>
    <t>Cornets cruise</t>
  </si>
  <si>
    <t>10:32</t>
  </si>
  <si>
    <t>81</t>
  </si>
  <si>
    <t>10:59</t>
  </si>
  <si>
    <t>Jessica Dando</t>
  </si>
  <si>
    <t>Gerico Ville</t>
  </si>
  <si>
    <t>10:54</t>
  </si>
  <si>
    <t>10:42</t>
  </si>
  <si>
    <t>99</t>
  </si>
  <si>
    <t>11:32</t>
  </si>
  <si>
    <t>Amelia Green</t>
  </si>
  <si>
    <t>Rolo</t>
  </si>
  <si>
    <t>118</t>
  </si>
  <si>
    <t>11:29</t>
  </si>
  <si>
    <t>Ssgt Ruth Higgins</t>
  </si>
  <si>
    <t>Creggaun Quality</t>
  </si>
  <si>
    <t>10:27</t>
  </si>
  <si>
    <t>83</t>
  </si>
  <si>
    <t>11:04</t>
  </si>
  <si>
    <t>Georgia Carmichael</t>
  </si>
  <si>
    <t>Lady Charm</t>
  </si>
  <si>
    <t>17</t>
  </si>
  <si>
    <t>98</t>
  </si>
  <si>
    <t>10:47</t>
  </si>
  <si>
    <t>Star</t>
  </si>
  <si>
    <t>152</t>
  </si>
  <si>
    <t>11:02</t>
  </si>
  <si>
    <t>Hannah Powis</t>
  </si>
  <si>
    <t>Minnie</t>
  </si>
  <si>
    <t>19</t>
  </si>
  <si>
    <t>10:34</t>
  </si>
  <si>
    <t>10:37</t>
  </si>
  <si>
    <t>10:39</t>
  </si>
  <si>
    <t>165</t>
  </si>
  <si>
    <t>10:44</t>
  </si>
  <si>
    <t>Lcpl Taylor</t>
  </si>
  <si>
    <t>Adgincourt</t>
  </si>
  <si>
    <t>156</t>
  </si>
  <si>
    <t>11:09</t>
  </si>
  <si>
    <t>Sophie Morris</t>
  </si>
  <si>
    <t>Adriaan</t>
  </si>
  <si>
    <t>43</t>
  </si>
  <si>
    <t>11:19</t>
  </si>
  <si>
    <t>Anna Scarrott</t>
  </si>
  <si>
    <t>Allitalegend</t>
  </si>
  <si>
    <t>59</t>
  </si>
  <si>
    <t>11:24</t>
  </si>
  <si>
    <t>Emma-Jo Thorpe</t>
  </si>
  <si>
    <t>GFS Rocketman</t>
  </si>
  <si>
    <t>Class 5 Show Jumping  0.80m Single Phase</t>
  </si>
  <si>
    <t>61</t>
  </si>
  <si>
    <t>12:41</t>
  </si>
  <si>
    <t>Alix Rutland</t>
  </si>
  <si>
    <t>Tullaree Tyson</t>
  </si>
  <si>
    <t>119</t>
  </si>
  <si>
    <t>12:46</t>
  </si>
  <si>
    <t>Rebecca Champion</t>
  </si>
  <si>
    <t>Miller</t>
  </si>
  <si>
    <t>75</t>
  </si>
  <si>
    <t>13:04</t>
  </si>
  <si>
    <t>Ellie Painter</t>
  </si>
  <si>
    <t>Ballytrim Willow</t>
  </si>
  <si>
    <t>103</t>
  </si>
  <si>
    <t>12:39</t>
  </si>
  <si>
    <t>Rachael Redmond</t>
  </si>
  <si>
    <t>Grace of islandeady</t>
  </si>
  <si>
    <t>138</t>
  </si>
  <si>
    <t>12:51</t>
  </si>
  <si>
    <t>Richard Raffel</t>
  </si>
  <si>
    <t>William</t>
  </si>
  <si>
    <t>139</t>
  </si>
  <si>
    <t>Joshua Chrich</t>
  </si>
  <si>
    <t>Millstone Scotch</t>
  </si>
  <si>
    <t>143</t>
  </si>
  <si>
    <t>12:54</t>
  </si>
  <si>
    <t>Beth Donnelly</t>
  </si>
  <si>
    <t>Christo</t>
  </si>
  <si>
    <t>Lcpl Johnson</t>
  </si>
  <si>
    <t>Optimist</t>
  </si>
  <si>
    <t>78</t>
  </si>
  <si>
    <t>13:01</t>
  </si>
  <si>
    <t>Melissa Allen</t>
  </si>
  <si>
    <t>It’s a Fantasma</t>
  </si>
  <si>
    <t>35</t>
  </si>
  <si>
    <t>12:16</t>
  </si>
  <si>
    <t>Cornet Cruise</t>
  </si>
  <si>
    <t>11:59</t>
  </si>
  <si>
    <t>13:10</t>
  </si>
  <si>
    <t>Sam Sharratt</t>
  </si>
  <si>
    <t>Nadal Van ‘T breehof</t>
  </si>
  <si>
    <t>12:06</t>
  </si>
  <si>
    <t>40</t>
  </si>
  <si>
    <t>12:50</t>
  </si>
  <si>
    <t>Gill Forde</t>
  </si>
  <si>
    <t>Pintofields Lord Loxley Maine</t>
  </si>
  <si>
    <t>85</t>
  </si>
  <si>
    <t>12:24</t>
  </si>
  <si>
    <t>125</t>
  </si>
  <si>
    <t>12:36</t>
  </si>
  <si>
    <t>Amber Donaldson</t>
  </si>
  <si>
    <t>Nikki</t>
  </si>
  <si>
    <t>77</t>
  </si>
  <si>
    <t>12:59</t>
  </si>
  <si>
    <t>Katie Genrey</t>
  </si>
  <si>
    <t>Tonka</t>
  </si>
  <si>
    <t>122</t>
  </si>
  <si>
    <t>12:49</t>
  </si>
  <si>
    <t>Emma Mcgrath</t>
  </si>
  <si>
    <t>Cruising Zurich</t>
  </si>
  <si>
    <t>42</t>
  </si>
  <si>
    <t>12:21</t>
  </si>
  <si>
    <t>Sam Martin</t>
  </si>
  <si>
    <t>Diavel Texas Heartbreaker</t>
  </si>
  <si>
    <t>31</t>
  </si>
  <si>
    <t>12:56</t>
  </si>
  <si>
    <t>Christine Harling</t>
  </si>
  <si>
    <t>Chamfron Tizona</t>
  </si>
  <si>
    <t>20</t>
  </si>
  <si>
    <t>110</t>
  </si>
  <si>
    <t>12:29</t>
  </si>
  <si>
    <t>21</t>
  </si>
  <si>
    <t>163</t>
  </si>
  <si>
    <t>13:09</t>
  </si>
  <si>
    <t>Lcpl Hunt</t>
  </si>
  <si>
    <t>Viking</t>
  </si>
  <si>
    <t>22</t>
  </si>
  <si>
    <t>89</t>
  </si>
  <si>
    <t>12:26</t>
  </si>
  <si>
    <t>23</t>
  </si>
  <si>
    <t>25</t>
  </si>
  <si>
    <t>12:44</t>
  </si>
  <si>
    <t>Helena Bottrill</t>
  </si>
  <si>
    <t>Sprout</t>
  </si>
  <si>
    <t>24</t>
  </si>
  <si>
    <t>12:14</t>
  </si>
  <si>
    <t>12:11</t>
  </si>
  <si>
    <t>26</t>
  </si>
  <si>
    <t>12:04</t>
  </si>
  <si>
    <t>13:06</t>
  </si>
  <si>
    <t>Winter’s Grace</t>
  </si>
  <si>
    <t>28</t>
  </si>
  <si>
    <t>12:31</t>
  </si>
  <si>
    <t>29</t>
  </si>
  <si>
    <t>11:56</t>
  </si>
  <si>
    <t>30</t>
  </si>
  <si>
    <t>12:09</t>
  </si>
  <si>
    <t>112</t>
  </si>
  <si>
    <t>12:34</t>
  </si>
  <si>
    <t>Ross Henderson</t>
  </si>
  <si>
    <t>Guusje</t>
  </si>
  <si>
    <t xml:space="preserve">Class 6 SJ Accumulator  0.90m	</t>
  </si>
  <si>
    <t>137</t>
  </si>
  <si>
    <t>Isobel Draper</t>
  </si>
  <si>
    <t>Late night antics</t>
  </si>
  <si>
    <t>13:31</t>
  </si>
  <si>
    <t>13:33</t>
  </si>
  <si>
    <t>13:36</t>
  </si>
  <si>
    <t>62</t>
  </si>
  <si>
    <t>13:38</t>
  </si>
  <si>
    <t>13:41</t>
  </si>
  <si>
    <t>13:42</t>
  </si>
  <si>
    <t>13:43</t>
  </si>
  <si>
    <t>13:46</t>
  </si>
  <si>
    <t>13:48</t>
  </si>
  <si>
    <t>13:51</t>
  </si>
  <si>
    <t>13:53</t>
  </si>
  <si>
    <t>13:56</t>
  </si>
  <si>
    <t>13:58</t>
  </si>
  <si>
    <t>14:01</t>
  </si>
  <si>
    <t>140</t>
  </si>
  <si>
    <t>14:03</t>
  </si>
  <si>
    <t>Laurie Tostevin</t>
  </si>
  <si>
    <t>Ellatine</t>
  </si>
  <si>
    <t>57</t>
  </si>
  <si>
    <t>14:06</t>
  </si>
  <si>
    <t>Rachel Wadkin</t>
  </si>
  <si>
    <t>Donard Lad</t>
  </si>
  <si>
    <t>130</t>
  </si>
  <si>
    <t>14:08</t>
  </si>
  <si>
    <t>Angela Polgreen</t>
  </si>
  <si>
    <t>Colin</t>
  </si>
  <si>
    <t>33</t>
  </si>
  <si>
    <t>14:11</t>
  </si>
  <si>
    <t>Elaine Bennett</t>
  </si>
  <si>
    <t>Hazelwood</t>
  </si>
  <si>
    <t>Points</t>
  </si>
  <si>
    <t>R</t>
  </si>
  <si>
    <t>LCRL Taylor</t>
  </si>
  <si>
    <t>Goose</t>
  </si>
  <si>
    <t>Time</t>
  </si>
  <si>
    <t>Class 7 Show Jumping  1.00m Single Phase</t>
  </si>
  <si>
    <t>108</t>
  </si>
  <si>
    <t>14:45</t>
  </si>
  <si>
    <t>Ruth Walker</t>
  </si>
  <si>
    <t>Bello Biscotto</t>
  </si>
  <si>
    <t>14:53</t>
  </si>
  <si>
    <t>Michelle Randall</t>
  </si>
  <si>
    <t>Shannondale Dixie</t>
  </si>
  <si>
    <t>14:35</t>
  </si>
  <si>
    <t>14:43</t>
  </si>
  <si>
    <t>14:48</t>
  </si>
  <si>
    <t>Sarah Marshall</t>
  </si>
  <si>
    <t>Stella</t>
  </si>
  <si>
    <t>14:40</t>
  </si>
  <si>
    <t>14:33</t>
  </si>
  <si>
    <t>Class 8 Show Jumping  1.05m Single Phase</t>
  </si>
  <si>
    <t>15:15</t>
  </si>
  <si>
    <t>Megan Jeffery</t>
  </si>
  <si>
    <t>Baloubet Diamond Spring</t>
  </si>
  <si>
    <t>51</t>
  </si>
  <si>
    <t>15:37</t>
  </si>
  <si>
    <t>Ellie Mclay</t>
  </si>
  <si>
    <t>Sunny</t>
  </si>
  <si>
    <t>134</t>
  </si>
  <si>
    <t>15:25</t>
  </si>
  <si>
    <t>Katie Mcmanus</t>
  </si>
  <si>
    <t>Marco</t>
  </si>
  <si>
    <t>39</t>
  </si>
  <si>
    <t>15:17</t>
  </si>
  <si>
    <t>Kirstie Deakin-Main</t>
  </si>
  <si>
    <t>Spye Faerie Tale</t>
  </si>
  <si>
    <t>37</t>
  </si>
  <si>
    <t>15:32</t>
  </si>
  <si>
    <t>Hollie Clark</t>
  </si>
  <si>
    <t>Figaro Van Avermaet</t>
  </si>
  <si>
    <t>159</t>
  </si>
  <si>
    <t>15:35</t>
  </si>
  <si>
    <t>Valentino</t>
  </si>
  <si>
    <t>92</t>
  </si>
  <si>
    <t>Olivia Taylor</t>
  </si>
  <si>
    <t>West Coast Diamond II</t>
  </si>
  <si>
    <t>79</t>
  </si>
  <si>
    <t>15:20</t>
  </si>
  <si>
    <t>Ellie Barnes</t>
  </si>
  <si>
    <t>GSA CLOONEY KELLY</t>
  </si>
  <si>
    <t>100</t>
  </si>
  <si>
    <t>15:27</t>
  </si>
  <si>
    <t>Lemon</t>
  </si>
  <si>
    <t>15:12</t>
  </si>
  <si>
    <t>Class 9 Show Jumping  1.10m Single Phase</t>
  </si>
  <si>
    <t>16:16</t>
  </si>
  <si>
    <t>16:01</t>
  </si>
  <si>
    <t>55</t>
  </si>
  <si>
    <t>16:11</t>
  </si>
  <si>
    <t>Hayley Ciano</t>
  </si>
  <si>
    <t>Jupiter</t>
  </si>
  <si>
    <t>15:56</t>
  </si>
  <si>
    <t>36</t>
  </si>
  <si>
    <t>16:14</t>
  </si>
  <si>
    <t>Laura Hughes</t>
  </si>
  <si>
    <t>Pembrook Hollywood</t>
  </si>
  <si>
    <t>16:09</t>
  </si>
  <si>
    <t>Maisie Talbot</t>
  </si>
  <si>
    <t>Miss Controversy</t>
  </si>
  <si>
    <t>15:59</t>
  </si>
  <si>
    <t>16:04</t>
  </si>
  <si>
    <t>16:06</t>
  </si>
  <si>
    <t>Class 11 Introductory Test 1 (2024)</t>
  </si>
  <si>
    <t>BD Introductory Test 1 (2024)</t>
  </si>
  <si>
    <t>50</t>
  </si>
  <si>
    <t>08:00</t>
  </si>
  <si>
    <t>Samantha Daly</t>
  </si>
  <si>
    <t>Margot</t>
  </si>
  <si>
    <t>08:05</t>
  </si>
  <si>
    <t>104</t>
  </si>
  <si>
    <t>08:11</t>
  </si>
  <si>
    <t>Emily Wells</t>
  </si>
  <si>
    <t>Barney</t>
  </si>
  <si>
    <t>113</t>
  </si>
  <si>
    <t>08:16</t>
  </si>
  <si>
    <t>117</t>
  </si>
  <si>
    <t>08:22</t>
  </si>
  <si>
    <t>violet</t>
  </si>
  <si>
    <t>08:27</t>
  </si>
  <si>
    <t>08:33</t>
  </si>
  <si>
    <t>08:38</t>
  </si>
  <si>
    <t>Class 12 Introductory Test 3 (2024)</t>
  </si>
  <si>
    <t>BD Introductory Test 3 (2024)</t>
  </si>
  <si>
    <t>149</t>
  </si>
  <si>
    <t>08:50</t>
  </si>
  <si>
    <t>Rosie Harding</t>
  </si>
  <si>
    <t>Anjandansar</t>
  </si>
  <si>
    <t>154</t>
  </si>
  <si>
    <t>08:55</t>
  </si>
  <si>
    <t>Jennifer Young</t>
  </si>
  <si>
    <t>Jet</t>
  </si>
  <si>
    <t>167</t>
  </si>
  <si>
    <t>09:01</t>
  </si>
  <si>
    <t>Sue Anyon</t>
  </si>
  <si>
    <t>Buster</t>
  </si>
  <si>
    <t>W/D</t>
  </si>
  <si>
    <t>Class 13 Preliminary Test 2 (2024)</t>
  </si>
  <si>
    <t>BD Prelim Test 2 (2024)</t>
  </si>
  <si>
    <t>09:20</t>
  </si>
  <si>
    <t>09:23</t>
  </si>
  <si>
    <t>09:26</t>
  </si>
  <si>
    <t>09:44</t>
  </si>
  <si>
    <t>123</t>
  </si>
  <si>
    <t>09:56</t>
  </si>
  <si>
    <t>Christopher Johnson</t>
  </si>
  <si>
    <t>10:08</t>
  </si>
  <si>
    <t>10:14</t>
  </si>
  <si>
    <t>10:20</t>
  </si>
  <si>
    <t>53</t>
  </si>
  <si>
    <t>10:26</t>
  </si>
  <si>
    <t>Alison Spencer</t>
  </si>
  <si>
    <t>Craigmore Cormac</t>
  </si>
  <si>
    <t>Ellen Weeks</t>
  </si>
  <si>
    <t>Alfie Little</t>
  </si>
  <si>
    <t>10:38</t>
  </si>
  <si>
    <t>Lynsey Price</t>
  </si>
  <si>
    <t>Starborough Tallulah</t>
  </si>
  <si>
    <t>120</t>
  </si>
  <si>
    <t>Lorna Craik</t>
  </si>
  <si>
    <t>Touchè Diamond Geezer</t>
  </si>
  <si>
    <t>147</t>
  </si>
  <si>
    <t>10:50</t>
  </si>
  <si>
    <t>Laura Gilmour</t>
  </si>
  <si>
    <t>Good Golly Miss Molly III</t>
  </si>
  <si>
    <t>10:56</t>
  </si>
  <si>
    <t>Rebecca Cain</t>
  </si>
  <si>
    <t>One fun Dun</t>
  </si>
  <si>
    <t>Claire Kilbourn</t>
  </si>
  <si>
    <t>Capitol Touch</t>
  </si>
  <si>
    <t>11:08</t>
  </si>
  <si>
    <t>Danielle Rain</t>
  </si>
  <si>
    <t>Dona Carlota</t>
  </si>
  <si>
    <t>142</t>
  </si>
  <si>
    <t>121</t>
  </si>
  <si>
    <t>11:20</t>
  </si>
  <si>
    <t>Class 14 Novice Test 3 (2024)</t>
  </si>
  <si>
    <t>BD Novice Test 3 (2024)</t>
  </si>
  <si>
    <t>11:31</t>
  </si>
  <si>
    <t>11:38</t>
  </si>
  <si>
    <t>11:45</t>
  </si>
  <si>
    <t>11:52</t>
  </si>
  <si>
    <t>80</t>
  </si>
  <si>
    <t>Q-Bert</t>
  </si>
  <si>
    <t>90</t>
  </si>
  <si>
    <t>Libby  Clark</t>
  </si>
  <si>
    <t>12:13</t>
  </si>
  <si>
    <t>12:20</t>
  </si>
  <si>
    <t>12:27</t>
  </si>
  <si>
    <t>144</t>
  </si>
  <si>
    <t>12:48</t>
  </si>
  <si>
    <t>Rosie Whitwham</t>
  </si>
  <si>
    <t>Malibu</t>
  </si>
  <si>
    <t>12:55</t>
  </si>
  <si>
    <t>13:02</t>
  </si>
  <si>
    <t>Class 15 Preliminary Test 5 (2024)</t>
  </si>
  <si>
    <t>BD Prelim Test 5 (2024)</t>
  </si>
  <si>
    <t>13:19</t>
  </si>
  <si>
    <t>13:26</t>
  </si>
  <si>
    <t>13:40</t>
  </si>
  <si>
    <t>13:47</t>
  </si>
  <si>
    <t>13:54</t>
  </si>
  <si>
    <t>14:15</t>
  </si>
  <si>
    <t>45</t>
  </si>
  <si>
    <t>14:22</t>
  </si>
  <si>
    <t>Patrick Millington</t>
  </si>
  <si>
    <t>14:29</t>
  </si>
  <si>
    <t>97</t>
  </si>
  <si>
    <t>14:36</t>
  </si>
  <si>
    <t>Donna Allen</t>
  </si>
  <si>
    <t>Kadootje H</t>
  </si>
  <si>
    <t>Class 16 Novice Test 5 (2024)</t>
  </si>
  <si>
    <t>BD Novice Test 5 (2024)</t>
  </si>
  <si>
    <t>14:55</t>
  </si>
  <si>
    <t>15:02</t>
  </si>
  <si>
    <t>15:09</t>
  </si>
  <si>
    <t>15:16</t>
  </si>
  <si>
    <t>15:23</t>
  </si>
  <si>
    <t>Class 17 Elementary Test 4 (2024)</t>
  </si>
  <si>
    <t>15:49</t>
  </si>
  <si>
    <t>64</t>
  </si>
  <si>
    <t>15:57</t>
  </si>
  <si>
    <t>Katie Hughes</t>
  </si>
  <si>
    <t>Botelho</t>
  </si>
  <si>
    <t>16:05</t>
  </si>
  <si>
    <t>Class 18 Elementary Test 5 (2024)</t>
  </si>
  <si>
    <t>16:27</t>
  </si>
  <si>
    <t>16:35</t>
  </si>
  <si>
    <t>16:51</t>
  </si>
  <si>
    <t>Lcpl Joanna  Sullivan</t>
  </si>
  <si>
    <t>Pembroke Master Piece</t>
  </si>
  <si>
    <t>Class 19 Medium Test 3 (2024)</t>
  </si>
  <si>
    <t>BD Medium Test 3 (2024)</t>
  </si>
  <si>
    <t>17:06</t>
  </si>
  <si>
    <t>17:14</t>
  </si>
  <si>
    <t>17:22</t>
  </si>
  <si>
    <t>17:30</t>
  </si>
  <si>
    <t>Class 20 Pick A Test PYO</t>
  </si>
  <si>
    <t>BD PYO</t>
  </si>
  <si>
    <t>131</t>
  </si>
  <si>
    <t>Alexandra Hart</t>
  </si>
  <si>
    <t>Native Song</t>
  </si>
  <si>
    <t>17:45</t>
  </si>
  <si>
    <t>17:53</t>
  </si>
  <si>
    <t>18:01</t>
  </si>
  <si>
    <t>Class 21 Show Jumping  0.60m Single Phase</t>
  </si>
  <si>
    <t>09:37</t>
  </si>
  <si>
    <t>86</t>
  </si>
  <si>
    <t>Ely</t>
  </si>
  <si>
    <t>141</t>
  </si>
  <si>
    <t>Robin Hugill</t>
  </si>
  <si>
    <t>153</t>
  </si>
  <si>
    <t>Laura Punter</t>
  </si>
  <si>
    <t>Class 22 Show Jumping  0.70m Single Phase</t>
  </si>
  <si>
    <t>181</t>
  </si>
  <si>
    <t>10:24</t>
  </si>
  <si>
    <t>91</t>
  </si>
  <si>
    <t>10:31</t>
  </si>
  <si>
    <t>10:36</t>
  </si>
  <si>
    <t>10:16</t>
  </si>
  <si>
    <t>10:19</t>
  </si>
  <si>
    <t>10:41</t>
  </si>
  <si>
    <t>11:01</t>
  </si>
  <si>
    <t>Class 23 Show Jumping  0.80m Single Phase</t>
  </si>
  <si>
    <t>166</t>
  </si>
  <si>
    <t>11:25</t>
  </si>
  <si>
    <t>11:28</t>
  </si>
  <si>
    <t>11:30</t>
  </si>
  <si>
    <t>11:33</t>
  </si>
  <si>
    <t>11:35</t>
  </si>
  <si>
    <t>11:40</t>
  </si>
  <si>
    <t>11:43</t>
  </si>
  <si>
    <t>11:48</t>
  </si>
  <si>
    <t>11:50</t>
  </si>
  <si>
    <t>11:55</t>
  </si>
  <si>
    <t>11:58</t>
  </si>
  <si>
    <t>12:00</t>
  </si>
  <si>
    <t>12:03</t>
  </si>
  <si>
    <t>12:05</t>
  </si>
  <si>
    <t>12:08</t>
  </si>
  <si>
    <t>12:10</t>
  </si>
  <si>
    <t>12:18</t>
  </si>
  <si>
    <t>Class 24 Show Jumping  0.90m Single Phase</t>
  </si>
  <si>
    <t>13:22</t>
  </si>
  <si>
    <t>13:27</t>
  </si>
  <si>
    <t>13:29</t>
  </si>
  <si>
    <t>13:17</t>
  </si>
  <si>
    <t>76</t>
  </si>
  <si>
    <t>Lh Katie Genrey</t>
  </si>
  <si>
    <t>12:42</t>
  </si>
  <si>
    <t>13:32</t>
  </si>
  <si>
    <t>13:14</t>
  </si>
  <si>
    <t>12:47</t>
  </si>
  <si>
    <t>13:34</t>
  </si>
  <si>
    <t>13:24</t>
  </si>
  <si>
    <t>13:37</t>
  </si>
  <si>
    <t>13:07</t>
  </si>
  <si>
    <t>13:39</t>
  </si>
  <si>
    <t>Reaper</t>
  </si>
  <si>
    <t>12:52</t>
  </si>
  <si>
    <t>164</t>
  </si>
  <si>
    <t>114</t>
  </si>
  <si>
    <t>Class 25 Show Jumping  1.00m Single Phase</t>
  </si>
  <si>
    <t>180</t>
  </si>
  <si>
    <t>14:04</t>
  </si>
  <si>
    <t>Phoebe Plumb</t>
  </si>
  <si>
    <t>HAW Cruise</t>
  </si>
  <si>
    <t>14:14</t>
  </si>
  <si>
    <t>60</t>
  </si>
  <si>
    <t>14:16</t>
  </si>
  <si>
    <t>Holly Rock Miami Heat</t>
  </si>
  <si>
    <t>14:19</t>
  </si>
  <si>
    <t>63</t>
  </si>
  <si>
    <t>14:21</t>
  </si>
  <si>
    <t>Nicola Foley</t>
  </si>
  <si>
    <t>Princess TiaBeanie</t>
  </si>
  <si>
    <t>14:24</t>
  </si>
  <si>
    <t>14:26</t>
  </si>
  <si>
    <t>Class 26 SJ Speed Jumping  1.05m A4</t>
  </si>
  <si>
    <t>14:51</t>
  </si>
  <si>
    <t>15:03</t>
  </si>
  <si>
    <t>14:46</t>
  </si>
  <si>
    <t>14:56</t>
  </si>
  <si>
    <t>Class 27 SJ London International Horse Show (LIHS) Qualifier  1.10m A7</t>
  </si>
  <si>
    <t>15:31</t>
  </si>
  <si>
    <t>Keeley Martin</t>
  </si>
  <si>
    <t>Knocksharrys Dream</t>
  </si>
  <si>
    <t>16:20</t>
  </si>
  <si>
    <t>15:50</t>
  </si>
  <si>
    <t>16:22</t>
  </si>
  <si>
    <t>93</t>
  </si>
  <si>
    <t>Sophie Richards</t>
  </si>
  <si>
    <t>Sweet banks royal</t>
  </si>
  <si>
    <t>16:32</t>
  </si>
  <si>
    <t>150</t>
  </si>
  <si>
    <t>16:30</t>
  </si>
  <si>
    <t>16:00</t>
  </si>
  <si>
    <t>15:52</t>
  </si>
  <si>
    <t>16:15</t>
  </si>
  <si>
    <t>96</t>
  </si>
  <si>
    <t>16:12</t>
  </si>
  <si>
    <t>Ralph Pottie</t>
  </si>
  <si>
    <t>Super Mario</t>
  </si>
  <si>
    <t>16:17</t>
  </si>
  <si>
    <t>16:08</t>
  </si>
  <si>
    <t>Dorothy</t>
  </si>
  <si>
    <t>15:40</t>
  </si>
  <si>
    <t>15:55</t>
  </si>
  <si>
    <t>15:47</t>
  </si>
  <si>
    <t>16:25</t>
  </si>
  <si>
    <t>Scpl Martin</t>
  </si>
  <si>
    <t>Class 28 SJ Grand Prix  1.15m A1</t>
  </si>
  <si>
    <t>17:32</t>
  </si>
  <si>
    <t>17:37</t>
  </si>
  <si>
    <t>17:42</t>
  </si>
  <si>
    <t>17:35</t>
  </si>
  <si>
    <t>17:40</t>
  </si>
  <si>
    <t>Class 29 Introductory Test 2 (2024)</t>
  </si>
  <si>
    <t>BD Introductory Test 2 (2024)</t>
  </si>
  <si>
    <t>08:06</t>
  </si>
  <si>
    <t>08:12</t>
  </si>
  <si>
    <t>08:18</t>
  </si>
  <si>
    <t>65</t>
  </si>
  <si>
    <t>08:24</t>
  </si>
  <si>
    <t>Jules Davies</t>
  </si>
  <si>
    <t>Bilbo</t>
  </si>
  <si>
    <t>107</t>
  </si>
  <si>
    <t>08:30</t>
  </si>
  <si>
    <t>Nicole Linn</t>
  </si>
  <si>
    <t>Libby</t>
  </si>
  <si>
    <t>115</t>
  </si>
  <si>
    <t>08:36</t>
  </si>
  <si>
    <t>08:42</t>
  </si>
  <si>
    <t>08:48</t>
  </si>
  <si>
    <t>08:54</t>
  </si>
  <si>
    <t>Class 30 Introductory Test 4 (2024)</t>
  </si>
  <si>
    <t>BD Introductory Test 4 (2024)</t>
  </si>
  <si>
    <t>09:07</t>
  </si>
  <si>
    <t>09:13</t>
  </si>
  <si>
    <t>09:16</t>
  </si>
  <si>
    <t>09:19</t>
  </si>
  <si>
    <t>09:25</t>
  </si>
  <si>
    <t>168</t>
  </si>
  <si>
    <t>169</t>
  </si>
  <si>
    <t>Maj Emma Lee-Smith</t>
  </si>
  <si>
    <t>Olady Van De</t>
  </si>
  <si>
    <t>170</t>
  </si>
  <si>
    <t>09:59</t>
  </si>
  <si>
    <t>Sqn Ldr Rosie Whitwham</t>
  </si>
  <si>
    <t>171</t>
  </si>
  <si>
    <t>10:06</t>
  </si>
  <si>
    <t>Midshipman Ellie Barnes</t>
  </si>
  <si>
    <t>172</t>
  </si>
  <si>
    <t>10:13</t>
  </si>
  <si>
    <t>Lt Col Kirstie Deakin-Main</t>
  </si>
  <si>
    <t>Spye Fairie Tale</t>
  </si>
  <si>
    <t>173</t>
  </si>
  <si>
    <t>Ct Sarah Marshall</t>
  </si>
  <si>
    <t>174</t>
  </si>
  <si>
    <t>Lt Patrick Millington</t>
  </si>
  <si>
    <t>Rex</t>
  </si>
  <si>
    <t>175</t>
  </si>
  <si>
    <t>Lt Col Laura Mitchell</t>
  </si>
  <si>
    <t>176</t>
  </si>
  <si>
    <t>177</t>
  </si>
  <si>
    <t>10:48</t>
  </si>
  <si>
    <t>Lt Cdr Jill Monnox</t>
  </si>
  <si>
    <t>178</t>
  </si>
  <si>
    <t>10:55</t>
  </si>
  <si>
    <t>Lbdr Liz Griggs</t>
  </si>
  <si>
    <t>179</t>
  </si>
  <si>
    <t>Class 32 Preliminary Test 4 (2024)</t>
  </si>
  <si>
    <t>BD Prelim Test 4 (2024)</t>
  </si>
  <si>
    <t>11:26</t>
  </si>
  <si>
    <t>109</t>
  </si>
  <si>
    <t>Joanne Hiner</t>
  </si>
  <si>
    <t>Darragh Diamond Vision</t>
  </si>
  <si>
    <t>124</t>
  </si>
  <si>
    <t>11:54</t>
  </si>
  <si>
    <t>12:01</t>
  </si>
  <si>
    <t>12:15</t>
  </si>
  <si>
    <t>Class 33 Preliminary Test 5 (2024)</t>
  </si>
  <si>
    <t>12:32</t>
  </si>
  <si>
    <t>12:53</t>
  </si>
  <si>
    <t>13:00</t>
  </si>
  <si>
    <t>13:21</t>
  </si>
  <si>
    <t>132</t>
  </si>
  <si>
    <t>13:28</t>
  </si>
  <si>
    <t>Class 34 Novice Test 4 (2024)</t>
  </si>
  <si>
    <t>BD Novice Test 4 (2024)</t>
  </si>
  <si>
    <t>13:45</t>
  </si>
  <si>
    <t>13:52</t>
  </si>
  <si>
    <t>13:59</t>
  </si>
  <si>
    <t>14:13</t>
  </si>
  <si>
    <t>Class 39 Medium Test 4 (2024)</t>
  </si>
  <si>
    <t>BD Medium Test 4 (2024)</t>
  </si>
  <si>
    <t>17:49</t>
  </si>
  <si>
    <t>17:57</t>
  </si>
  <si>
    <t>52</t>
  </si>
  <si>
    <t>18:05</t>
  </si>
  <si>
    <t>Rowan Duke</t>
  </si>
  <si>
    <t>Kings Silver</t>
  </si>
  <si>
    <t>Class 41 Show Jumping  0.60m Single Phase</t>
  </si>
  <si>
    <t>74</t>
  </si>
  <si>
    <t>Christopher Cook</t>
  </si>
  <si>
    <t>Tesla</t>
  </si>
  <si>
    <t>71</t>
  </si>
  <si>
    <t>Alicia Roberts</t>
  </si>
  <si>
    <t>Graphite</t>
  </si>
  <si>
    <t>72</t>
  </si>
  <si>
    <t>Luke Hutchins</t>
  </si>
  <si>
    <t>Miguel</t>
  </si>
  <si>
    <t>Class 42 Show Jumping  0.70m Single Phase</t>
  </si>
  <si>
    <t>10:21</t>
  </si>
  <si>
    <t>182</t>
  </si>
  <si>
    <t>10:17</t>
  </si>
  <si>
    <t>Holmelodge Jack</t>
  </si>
  <si>
    <t>73</t>
  </si>
  <si>
    <t>10:11</t>
  </si>
  <si>
    <t>69</t>
  </si>
  <si>
    <t>George Mcdonnell</t>
  </si>
  <si>
    <t>Luigi</t>
  </si>
  <si>
    <t>70</t>
  </si>
  <si>
    <t>10:09</t>
  </si>
  <si>
    <t>Class 43 SJ Accumulator with Joker  0.80m</t>
  </si>
  <si>
    <t>10:53</t>
  </si>
  <si>
    <t>10:58</t>
  </si>
  <si>
    <t>11:00</t>
  </si>
  <si>
    <t>95</t>
  </si>
  <si>
    <t>11:03</t>
  </si>
  <si>
    <t>Lillie Kershaw</t>
  </si>
  <si>
    <t>Ebrill</t>
  </si>
  <si>
    <t>11:05</t>
  </si>
  <si>
    <t>11:10</t>
  </si>
  <si>
    <t>Class 44 Show Jumping  0.90m Single Phase</t>
  </si>
  <si>
    <t>11:37</t>
  </si>
  <si>
    <t>68</t>
  </si>
  <si>
    <t>Harry  Hoult</t>
  </si>
  <si>
    <t>Rattler</t>
  </si>
  <si>
    <t>11:47</t>
  </si>
  <si>
    <t>11:39</t>
  </si>
  <si>
    <t>11:42</t>
  </si>
  <si>
    <t>66</t>
  </si>
  <si>
    <t>11:57</t>
  </si>
  <si>
    <t>Becky White</t>
  </si>
  <si>
    <t>Woody</t>
  </si>
  <si>
    <t>11:34</t>
  </si>
  <si>
    <t>11:44</t>
  </si>
  <si>
    <t>67</t>
  </si>
  <si>
    <t>Millie  Cooke</t>
  </si>
  <si>
    <t>Sambuca</t>
  </si>
  <si>
    <t>11:49</t>
  </si>
  <si>
    <t>Class 45 Show Jumping  1.00m Single Phase</t>
  </si>
  <si>
    <t>12:28</t>
  </si>
  <si>
    <t>12:33</t>
  </si>
  <si>
    <t>12:23</t>
  </si>
  <si>
    <t>Class 46 Show Jumping  1.05m Single Phase</t>
  </si>
  <si>
    <t>12:58</t>
  </si>
  <si>
    <t>Class 47 Show Jumping  1.10m Single Phase</t>
  </si>
  <si>
    <t>13:20</t>
  </si>
  <si>
    <t>Class 48 Show Jumping  1.15m Single Phase</t>
  </si>
  <si>
    <t>Class 49 Introductory Test 3 (2024)</t>
  </si>
  <si>
    <t>09:00</t>
  </si>
  <si>
    <t>Helen Bampton</t>
  </si>
  <si>
    <t>Walle</t>
  </si>
  <si>
    <t>09:06</t>
  </si>
  <si>
    <t>Class 50 Introductory Test 4 (2024)</t>
  </si>
  <si>
    <t>09:12</t>
  </si>
  <si>
    <t>Class 51 Preliminary Test 3 (2024)</t>
  </si>
  <si>
    <t>BD Prelim Test 3 (2024)</t>
  </si>
  <si>
    <t>09:55</t>
  </si>
  <si>
    <t>10:01</t>
  </si>
  <si>
    <t>09:31</t>
  </si>
  <si>
    <t>09:53</t>
  </si>
  <si>
    <t>09:49</t>
  </si>
  <si>
    <t>W</t>
  </si>
  <si>
    <t>Class 52 Preliminary Test 6 (2024)</t>
  </si>
  <si>
    <t>BD Prelim Test 6 (2024)</t>
  </si>
  <si>
    <t>11:06</t>
  </si>
  <si>
    <t>11:13</t>
  </si>
  <si>
    <t>11:17</t>
  </si>
  <si>
    <t>Emma Elliott</t>
  </si>
  <si>
    <t>10:45</t>
  </si>
  <si>
    <t>157</t>
  </si>
  <si>
    <t>Class 53 Novice Test 5 (2024)</t>
  </si>
  <si>
    <t>12:12</t>
  </si>
  <si>
    <t>12:19</t>
  </si>
  <si>
    <t>11:51</t>
  </si>
  <si>
    <t>12:40</t>
  </si>
  <si>
    <t>Class 54 Novice Test 6 (2024)</t>
  </si>
  <si>
    <t>12:57</t>
  </si>
  <si>
    <t>13:25</t>
  </si>
  <si>
    <t>13:18</t>
  </si>
  <si>
    <t>13:11</t>
  </si>
  <si>
    <t>14:20</t>
  </si>
  <si>
    <t>14:12</t>
  </si>
  <si>
    <t>Class 56 Elementary Test 6 (2024)</t>
  </si>
  <si>
    <t>BD Elementary Test 6 (2024)</t>
  </si>
  <si>
    <t>Class 57 Medium Test 5 (2024)</t>
  </si>
  <si>
    <t>BD Medium Test 5 (2024)</t>
  </si>
  <si>
    <t>Total Score</t>
  </si>
  <si>
    <t>Class 58 Pick A Test PYO Long Arena</t>
  </si>
  <si>
    <t>15:43</t>
  </si>
  <si>
    <t>A miscommunication of how to score meant the scores were not recorded.</t>
  </si>
  <si>
    <t>Score Round 1</t>
  </si>
  <si>
    <t>Time Round 1</t>
  </si>
  <si>
    <t>J/O Score</t>
  </si>
  <si>
    <t>J/O time</t>
  </si>
  <si>
    <t>DC</t>
  </si>
  <si>
    <t>League Points</t>
  </si>
  <si>
    <t>Scores not recorded for competitors placed outside top 10</t>
  </si>
  <si>
    <t>Y</t>
  </si>
  <si>
    <t>N</t>
  </si>
  <si>
    <t>Class 31 Loriners Inter-Service Dressage</t>
  </si>
  <si>
    <t>Total score</t>
  </si>
  <si>
    <t>LCpl Gill Ford</t>
  </si>
  <si>
    <t>Loxley</t>
  </si>
  <si>
    <t>Leonard</t>
  </si>
  <si>
    <t>Test level</t>
  </si>
  <si>
    <t>Novice</t>
  </si>
  <si>
    <t>Adv Med</t>
  </si>
  <si>
    <t>Elementary</t>
  </si>
  <si>
    <t>WO Keeley Martin</t>
  </si>
  <si>
    <t>Floris-Son</t>
  </si>
  <si>
    <t>Service</t>
  </si>
  <si>
    <t>RN</t>
  </si>
  <si>
    <t>Army</t>
  </si>
  <si>
    <t>RAF</t>
  </si>
  <si>
    <t>Total of top 3 scores</t>
  </si>
  <si>
    <t>Team placing</t>
  </si>
  <si>
    <t>Fence No and score available</t>
  </si>
  <si>
    <t>Joker - 10 or 20</t>
  </si>
  <si>
    <t>Total Points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</si>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</sst>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color rgb="FF000000"/>
      <name val="Verdana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7798D3"/>
        <bgColor indexed="64"/>
      </patternFill>
    </fill>
    <fill>
      <patternFill patternType="solid">
        <fgColor rgb="FF82B7E2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ck">
        <color auto="1"/>
      </right>
      <top/>
      <bottom style="mediumDashed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10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left"/>
    </xf>
    <xf numFmtId="10" fontId="1" fillId="0" borderId="0" xfId="0" applyNumberFormat="1" applyFont="1"/>
    <xf numFmtId="0" fontId="0" fillId="4" borderId="4" xfId="0" applyFill="1" applyBorder="1"/>
    <xf numFmtId="0" fontId="0" fillId="4" borderId="0" xfId="0" applyFill="1" applyBorder="1"/>
    <xf numFmtId="10" fontId="0" fillId="4" borderId="0" xfId="0" applyNumberFormat="1" applyFill="1" applyBorder="1"/>
    <xf numFmtId="0" fontId="5" fillId="5" borderId="4" xfId="0" applyFont="1" applyFill="1" applyBorder="1"/>
    <xf numFmtId="0" fontId="5" fillId="5" borderId="0" xfId="0" applyFont="1" applyFill="1" applyBorder="1"/>
    <xf numFmtId="10" fontId="5" fillId="5" borderId="0" xfId="0" applyNumberFormat="1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10" fontId="5" fillId="5" borderId="7" xfId="0" applyNumberFormat="1" applyFont="1" applyFill="1" applyBorder="1"/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0" fontId="1" fillId="6" borderId="10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0" fillId="9" borderId="4" xfId="0" applyFill="1" applyBorder="1"/>
    <xf numFmtId="0" fontId="0" fillId="9" borderId="0" xfId="0" applyFill="1" applyBorder="1"/>
    <xf numFmtId="10" fontId="0" fillId="9" borderId="0" xfId="0" applyNumberFormat="1" applyFill="1" applyBorder="1"/>
    <xf numFmtId="0" fontId="0" fillId="9" borderId="5" xfId="0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10" fontId="0" fillId="4" borderId="13" xfId="0" applyNumberFormat="1" applyFill="1" applyBorder="1"/>
    <xf numFmtId="0" fontId="0" fillId="4" borderId="14" xfId="0" applyFill="1" applyBorder="1" applyAlignment="1">
      <alignment horizontal="center"/>
    </xf>
    <xf numFmtId="0" fontId="0" fillId="0" borderId="0" xfId="0" applyAlignment="1">
      <alignment vertical="center"/>
    </xf>
    <xf numFmtId="10" fontId="0" fillId="9" borderId="0" xfId="0" applyNumberForma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10" fontId="0" fillId="4" borderId="0" xfId="0" applyNumberForma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0" fontId="5" fillId="5" borderId="0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0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2" xfId="0" applyFill="1" applyBorder="1"/>
    <xf numFmtId="10" fontId="0" fillId="9" borderId="2" xfId="0" applyNumberFormat="1" applyFill="1" applyBorder="1"/>
    <xf numFmtId="10" fontId="0" fillId="9" borderId="2" xfId="0" applyNumberForma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10" fontId="0" fillId="4" borderId="2" xfId="0" applyNumberFormat="1" applyFill="1" applyBorder="1"/>
    <xf numFmtId="10" fontId="0" fillId="4" borderId="2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7" borderId="6" xfId="0" applyFont="1" applyFill="1" applyBorder="1"/>
    <xf numFmtId="0" fontId="6" fillId="7" borderId="7" xfId="0" applyFont="1" applyFill="1" applyBorder="1"/>
    <xf numFmtId="10" fontId="6" fillId="7" borderId="7" xfId="0" applyNumberFormat="1" applyFont="1" applyFill="1" applyBorder="1"/>
    <xf numFmtId="0" fontId="7" fillId="4" borderId="8" xfId="0" applyFont="1" applyFill="1" applyBorder="1" applyAlignment="1">
      <alignment horizontal="center" vertical="center"/>
    </xf>
    <xf numFmtId="10" fontId="0" fillId="9" borderId="7" xfId="0" applyNumberFormat="1" applyFill="1" applyBorder="1" applyAlignment="1">
      <alignment horizontal="center" vertical="center"/>
    </xf>
    <xf numFmtId="10" fontId="0" fillId="4" borderId="7" xfId="0" applyNumberFormat="1" applyFill="1" applyBorder="1" applyAlignment="1">
      <alignment horizontal="center" vertical="center"/>
    </xf>
    <xf numFmtId="10" fontId="5" fillId="5" borderId="2" xfId="0" applyNumberFormat="1" applyFont="1" applyFill="1" applyBorder="1" applyAlignment="1">
      <alignment horizontal="center" vertical="center"/>
    </xf>
    <xf numFmtId="10" fontId="5" fillId="5" borderId="7" xfId="0" applyNumberFormat="1" applyFont="1" applyFill="1" applyBorder="1" applyAlignment="1">
      <alignment horizontal="center" vertical="center"/>
    </xf>
    <xf numFmtId="0" fontId="9" fillId="8" borderId="6" xfId="0" applyFont="1" applyFill="1" applyBorder="1"/>
    <xf numFmtId="0" fontId="9" fillId="8" borderId="7" xfId="0" applyFont="1" applyFill="1" applyBorder="1"/>
    <xf numFmtId="10" fontId="9" fillId="8" borderId="7" xfId="0" applyNumberFormat="1" applyFont="1" applyFill="1" applyBorder="1"/>
    <xf numFmtId="0" fontId="10" fillId="3" borderId="6" xfId="0" applyFont="1" applyFill="1" applyBorder="1"/>
    <xf numFmtId="0" fontId="10" fillId="3" borderId="7" xfId="0" applyFont="1" applyFill="1" applyBorder="1"/>
    <xf numFmtId="10" fontId="10" fillId="3" borderId="7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0" fillId="0" borderId="0" xfId="0" applyNumberFormat="1"/>
    <xf numFmtId="49" fontId="0" fillId="0" borderId="0" xfId="0" applyNumberFormat="1"/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B7E2"/>
      <color rgb="FF7798D3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194B-3C66-4749-81C6-D90C56872AD4}">
  <dimension ref="A1:H16"/>
  <sheetViews>
    <sheetView tabSelected="1" workbookViewId="0">
      <selection activeCell="G8" sqref="G8"/>
    </sheetView>
  </sheetViews>
  <sheetFormatPr defaultColWidth="10.6640625" defaultRowHeight="15.5" x14ac:dyDescent="0.35"/>
  <cols>
    <col min="3" max="3" width="18.83203125" bestFit="1" customWidth="1"/>
    <col min="4" max="4" width="25.83203125" bestFit="1" customWidth="1"/>
  </cols>
  <sheetData>
    <row r="1" spans="1:8" x14ac:dyDescent="0.35">
      <c r="A1" s="3" t="s">
        <v>100</v>
      </c>
      <c r="D1" s="3" t="s">
        <v>2</v>
      </c>
      <c r="F1" s="1"/>
      <c r="G1" s="1"/>
      <c r="H1" s="1"/>
    </row>
    <row r="2" spans="1:8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  <c r="F2" s="4"/>
      <c r="G2" s="4"/>
      <c r="H2" s="4"/>
    </row>
    <row r="3" spans="1:8" x14ac:dyDescent="0.35">
      <c r="A3" t="s">
        <v>102</v>
      </c>
      <c r="B3" t="s">
        <v>103</v>
      </c>
      <c r="C3" t="s">
        <v>104</v>
      </c>
      <c r="D3" t="s">
        <v>105</v>
      </c>
      <c r="E3" t="s">
        <v>106</v>
      </c>
      <c r="F3" s="4"/>
      <c r="G3" s="4"/>
      <c r="H3" s="4"/>
    </row>
    <row r="4" spans="1:8" x14ac:dyDescent="0.35">
      <c r="A4" t="s">
        <v>107</v>
      </c>
      <c r="B4" t="s">
        <v>108</v>
      </c>
      <c r="C4" t="s">
        <v>109</v>
      </c>
      <c r="D4" t="s">
        <v>110</v>
      </c>
      <c r="E4" t="s">
        <v>111</v>
      </c>
      <c r="F4" s="4"/>
      <c r="G4" s="4"/>
      <c r="H4" s="4"/>
    </row>
    <row r="5" spans="1:8" x14ac:dyDescent="0.35">
      <c r="A5" t="s">
        <v>112</v>
      </c>
      <c r="B5" t="s">
        <v>113</v>
      </c>
      <c r="C5" t="s">
        <v>114</v>
      </c>
      <c r="D5" t="s">
        <v>115</v>
      </c>
      <c r="E5" t="s">
        <v>116</v>
      </c>
      <c r="F5" s="4"/>
      <c r="G5" s="4"/>
      <c r="H5" s="4"/>
    </row>
    <row r="6" spans="1:8" x14ac:dyDescent="0.35">
      <c r="A6" t="s">
        <v>117</v>
      </c>
      <c r="B6" t="s">
        <v>118</v>
      </c>
      <c r="C6" t="s">
        <v>119</v>
      </c>
      <c r="D6" t="s">
        <v>120</v>
      </c>
      <c r="E6" t="s">
        <v>11</v>
      </c>
      <c r="F6" s="4"/>
      <c r="G6" s="4"/>
      <c r="H6" s="4"/>
    </row>
    <row r="7" spans="1:8" x14ac:dyDescent="0.35">
      <c r="A7" t="s">
        <v>121</v>
      </c>
      <c r="B7" t="s">
        <v>122</v>
      </c>
      <c r="C7" t="s">
        <v>123</v>
      </c>
      <c r="D7" t="s">
        <v>124</v>
      </c>
      <c r="E7" t="s">
        <v>125</v>
      </c>
    </row>
    <row r="8" spans="1:8" x14ac:dyDescent="0.35">
      <c r="A8" t="s">
        <v>126</v>
      </c>
      <c r="B8" t="s">
        <v>127</v>
      </c>
      <c r="C8" t="s">
        <v>128</v>
      </c>
      <c r="D8" t="s">
        <v>129</v>
      </c>
      <c r="E8" t="s">
        <v>130</v>
      </c>
    </row>
    <row r="9" spans="1:8" x14ac:dyDescent="0.35">
      <c r="A9" t="s">
        <v>131</v>
      </c>
      <c r="B9" t="s">
        <v>132</v>
      </c>
      <c r="C9" t="s">
        <v>133</v>
      </c>
      <c r="D9" t="s">
        <v>134</v>
      </c>
      <c r="E9" t="s">
        <v>135</v>
      </c>
    </row>
    <row r="10" spans="1:8" x14ac:dyDescent="0.35">
      <c r="A10" t="s">
        <v>136</v>
      </c>
      <c r="B10" t="s">
        <v>137</v>
      </c>
      <c r="C10" t="s">
        <v>138</v>
      </c>
      <c r="D10" t="s">
        <v>139</v>
      </c>
      <c r="E10" t="s">
        <v>140</v>
      </c>
    </row>
    <row r="11" spans="1:8" x14ac:dyDescent="0.35">
      <c r="A11" t="s">
        <v>141</v>
      </c>
      <c r="B11" t="s">
        <v>142</v>
      </c>
      <c r="C11" t="s">
        <v>143</v>
      </c>
      <c r="D11" t="s">
        <v>144</v>
      </c>
      <c r="E11" t="s">
        <v>145</v>
      </c>
    </row>
    <row r="12" spans="1:8" x14ac:dyDescent="0.35">
      <c r="A12" t="s">
        <v>146</v>
      </c>
      <c r="B12" t="s">
        <v>147</v>
      </c>
      <c r="C12" t="s">
        <v>148</v>
      </c>
      <c r="D12" t="s">
        <v>149</v>
      </c>
      <c r="E12" t="s">
        <v>150</v>
      </c>
    </row>
    <row r="13" spans="1:8" x14ac:dyDescent="0.35">
      <c r="A13" t="s">
        <v>151</v>
      </c>
      <c r="B13" t="s">
        <v>152</v>
      </c>
      <c r="C13" t="s">
        <v>50</v>
      </c>
      <c r="D13" t="s">
        <v>153</v>
      </c>
      <c r="E13" t="s">
        <v>56</v>
      </c>
    </row>
    <row r="14" spans="1:8" x14ac:dyDescent="0.35">
      <c r="A14" t="s">
        <v>154</v>
      </c>
      <c r="B14" t="s">
        <v>155</v>
      </c>
      <c r="C14" t="s">
        <v>156</v>
      </c>
      <c r="D14" t="s">
        <v>157</v>
      </c>
      <c r="E14" t="s">
        <v>158</v>
      </c>
    </row>
    <row r="15" spans="1:8" x14ac:dyDescent="0.35">
      <c r="A15" t="s">
        <v>159</v>
      </c>
      <c r="B15" t="s">
        <v>160</v>
      </c>
      <c r="C15" t="s">
        <v>161</v>
      </c>
      <c r="D15" t="s">
        <v>162</v>
      </c>
      <c r="E15" t="s">
        <v>167</v>
      </c>
    </row>
    <row r="16" spans="1:8" x14ac:dyDescent="0.35">
      <c r="A16" t="s">
        <v>163</v>
      </c>
      <c r="B16" t="s">
        <v>164</v>
      </c>
      <c r="C16" t="s">
        <v>165</v>
      </c>
      <c r="D16" t="s">
        <v>166</v>
      </c>
      <c r="E16" t="s">
        <v>167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8000-2234-1248-8BF6-6385A6A1C102}">
  <dimension ref="A1:H23"/>
  <sheetViews>
    <sheetView workbookViewId="0">
      <selection activeCell="H14" sqref="H14"/>
    </sheetView>
  </sheetViews>
  <sheetFormatPr defaultColWidth="10.6640625" defaultRowHeight="15.5" x14ac:dyDescent="0.35"/>
  <cols>
    <col min="3" max="3" width="19.83203125" bestFit="1" customWidth="1"/>
    <col min="4" max="4" width="21.83203125" bestFit="1" customWidth="1"/>
  </cols>
  <sheetData>
    <row r="1" spans="1:8" x14ac:dyDescent="0.35">
      <c r="A1" s="1" t="s">
        <v>492</v>
      </c>
      <c r="B1" s="1"/>
      <c r="C1" s="1" t="s">
        <v>493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158</v>
      </c>
      <c r="B3" t="s">
        <v>227</v>
      </c>
      <c r="C3" t="s">
        <v>523</v>
      </c>
      <c r="D3" t="s">
        <v>524</v>
      </c>
      <c r="E3">
        <v>166</v>
      </c>
      <c r="F3">
        <v>43.5</v>
      </c>
      <c r="G3" s="2">
        <v>0.72170000000000001</v>
      </c>
      <c r="H3" t="s">
        <v>63</v>
      </c>
    </row>
    <row r="4" spans="1:8" x14ac:dyDescent="0.35">
      <c r="A4" t="s">
        <v>246</v>
      </c>
      <c r="B4" t="s">
        <v>501</v>
      </c>
      <c r="C4" t="s">
        <v>248</v>
      </c>
      <c r="D4" t="s">
        <v>249</v>
      </c>
      <c r="E4">
        <v>163</v>
      </c>
      <c r="F4">
        <v>42.5</v>
      </c>
      <c r="G4" s="2">
        <v>0.7087</v>
      </c>
      <c r="H4" t="s">
        <v>64</v>
      </c>
    </row>
    <row r="5" spans="1:8" x14ac:dyDescent="0.35">
      <c r="A5" t="s">
        <v>337</v>
      </c>
      <c r="B5" t="s">
        <v>510</v>
      </c>
      <c r="C5" t="s">
        <v>511</v>
      </c>
      <c r="D5" t="s">
        <v>512</v>
      </c>
      <c r="E5">
        <v>161.5</v>
      </c>
      <c r="F5">
        <v>41</v>
      </c>
      <c r="G5" s="2">
        <v>0.70230000000000004</v>
      </c>
      <c r="H5" t="s">
        <v>65</v>
      </c>
    </row>
    <row r="6" spans="1:8" x14ac:dyDescent="0.35">
      <c r="A6" t="s">
        <v>516</v>
      </c>
      <c r="B6" t="s">
        <v>517</v>
      </c>
      <c r="C6" t="s">
        <v>518</v>
      </c>
      <c r="D6" t="s">
        <v>519</v>
      </c>
      <c r="E6">
        <v>157</v>
      </c>
      <c r="F6">
        <v>41</v>
      </c>
      <c r="G6" s="2">
        <v>0.68259999999999998</v>
      </c>
      <c r="H6" t="s">
        <v>66</v>
      </c>
    </row>
    <row r="7" spans="1:8" x14ac:dyDescent="0.35">
      <c r="A7" t="s">
        <v>169</v>
      </c>
      <c r="B7" t="s">
        <v>503</v>
      </c>
      <c r="C7" t="s">
        <v>171</v>
      </c>
      <c r="D7" t="s">
        <v>172</v>
      </c>
      <c r="E7">
        <v>154</v>
      </c>
      <c r="F7">
        <v>40</v>
      </c>
      <c r="G7" s="2">
        <v>0.66959999999999997</v>
      </c>
      <c r="H7" t="s">
        <v>67</v>
      </c>
    </row>
    <row r="8" spans="1:8" x14ac:dyDescent="0.35">
      <c r="A8" t="s">
        <v>150</v>
      </c>
      <c r="B8" t="s">
        <v>520</v>
      </c>
      <c r="C8" t="s">
        <v>521</v>
      </c>
      <c r="D8" t="s">
        <v>522</v>
      </c>
      <c r="E8">
        <v>152.5</v>
      </c>
      <c r="F8">
        <v>40.5</v>
      </c>
      <c r="G8" s="2">
        <v>0.66300000000000003</v>
      </c>
      <c r="H8" t="s">
        <v>68</v>
      </c>
    </row>
    <row r="9" spans="1:8" x14ac:dyDescent="0.35">
      <c r="A9" t="s">
        <v>173</v>
      </c>
      <c r="B9" t="s">
        <v>502</v>
      </c>
      <c r="C9" t="s">
        <v>175</v>
      </c>
      <c r="D9" t="s">
        <v>176</v>
      </c>
      <c r="E9">
        <v>152.5</v>
      </c>
      <c r="F9">
        <v>38.5</v>
      </c>
      <c r="G9" s="2">
        <v>0.66300000000000003</v>
      </c>
    </row>
    <row r="10" spans="1:8" x14ac:dyDescent="0.35">
      <c r="A10" t="s">
        <v>498</v>
      </c>
      <c r="B10" t="s">
        <v>499</v>
      </c>
      <c r="C10" t="s">
        <v>500</v>
      </c>
      <c r="D10" t="s">
        <v>301</v>
      </c>
      <c r="E10">
        <v>151</v>
      </c>
      <c r="F10">
        <v>40</v>
      </c>
      <c r="G10" s="2">
        <v>0.65649999999999997</v>
      </c>
    </row>
    <row r="11" spans="1:8" x14ac:dyDescent="0.35">
      <c r="A11" t="s">
        <v>513</v>
      </c>
      <c r="B11" t="s">
        <v>235</v>
      </c>
      <c r="C11" t="s">
        <v>514</v>
      </c>
      <c r="D11" t="s">
        <v>515</v>
      </c>
      <c r="E11">
        <v>149.5</v>
      </c>
      <c r="F11">
        <v>38.5</v>
      </c>
      <c r="G11" s="2">
        <v>0.65</v>
      </c>
    </row>
    <row r="12" spans="1:8" x14ac:dyDescent="0.35">
      <c r="A12" t="s">
        <v>112</v>
      </c>
      <c r="B12" t="s">
        <v>496</v>
      </c>
      <c r="C12" t="s">
        <v>114</v>
      </c>
      <c r="D12" t="s">
        <v>115</v>
      </c>
      <c r="E12">
        <v>149</v>
      </c>
      <c r="F12">
        <v>39.5</v>
      </c>
      <c r="G12" s="2">
        <v>0.64780000000000004</v>
      </c>
    </row>
    <row r="13" spans="1:8" x14ac:dyDescent="0.35">
      <c r="A13" t="s">
        <v>218</v>
      </c>
      <c r="B13" t="s">
        <v>497</v>
      </c>
      <c r="C13" t="s">
        <v>220</v>
      </c>
      <c r="D13" t="s">
        <v>221</v>
      </c>
      <c r="E13">
        <v>147.5</v>
      </c>
      <c r="F13">
        <v>38.5</v>
      </c>
      <c r="G13" s="2">
        <v>0.64129999999999998</v>
      </c>
    </row>
    <row r="14" spans="1:8" x14ac:dyDescent="0.35">
      <c r="A14" t="s">
        <v>213</v>
      </c>
      <c r="B14" t="s">
        <v>137</v>
      </c>
      <c r="C14" t="s">
        <v>215</v>
      </c>
      <c r="D14" t="s">
        <v>216</v>
      </c>
      <c r="E14">
        <v>146.5</v>
      </c>
      <c r="F14">
        <v>38.5</v>
      </c>
      <c r="G14" s="2">
        <v>0.63700000000000001</v>
      </c>
    </row>
    <row r="15" spans="1:8" x14ac:dyDescent="0.35">
      <c r="A15" t="s">
        <v>528</v>
      </c>
      <c r="B15" t="s">
        <v>182</v>
      </c>
      <c r="C15" t="s">
        <v>276</v>
      </c>
      <c r="D15" t="s">
        <v>277</v>
      </c>
      <c r="E15">
        <v>146.5</v>
      </c>
      <c r="F15">
        <v>38.5</v>
      </c>
      <c r="G15" s="2">
        <v>0.63700000000000001</v>
      </c>
    </row>
    <row r="16" spans="1:8" x14ac:dyDescent="0.35">
      <c r="A16" t="s">
        <v>126</v>
      </c>
      <c r="B16" t="s">
        <v>495</v>
      </c>
      <c r="C16" t="s">
        <v>128</v>
      </c>
      <c r="D16" t="s">
        <v>129</v>
      </c>
      <c r="E16">
        <v>145.5</v>
      </c>
      <c r="F16">
        <v>38</v>
      </c>
      <c r="G16" s="2">
        <v>0.63260000000000005</v>
      </c>
    </row>
    <row r="17" spans="1:7" x14ac:dyDescent="0.35">
      <c r="A17" t="s">
        <v>121</v>
      </c>
      <c r="B17" t="s">
        <v>494</v>
      </c>
      <c r="C17" t="s">
        <v>123</v>
      </c>
      <c r="D17" t="s">
        <v>124</v>
      </c>
      <c r="E17">
        <v>144</v>
      </c>
      <c r="F17">
        <v>39</v>
      </c>
      <c r="G17" s="2">
        <v>0.62609999999999999</v>
      </c>
    </row>
    <row r="18" spans="1:7" x14ac:dyDescent="0.35">
      <c r="A18" t="s">
        <v>238</v>
      </c>
      <c r="B18" t="s">
        <v>147</v>
      </c>
      <c r="C18" t="s">
        <v>240</v>
      </c>
      <c r="D18" t="s">
        <v>241</v>
      </c>
      <c r="E18">
        <v>140.5</v>
      </c>
      <c r="F18">
        <v>37.5</v>
      </c>
      <c r="G18" s="2">
        <v>0.6109</v>
      </c>
    </row>
    <row r="19" spans="1:7" x14ac:dyDescent="0.35">
      <c r="A19" t="s">
        <v>326</v>
      </c>
      <c r="B19" t="s">
        <v>525</v>
      </c>
      <c r="C19" t="s">
        <v>526</v>
      </c>
      <c r="D19" t="s">
        <v>527</v>
      </c>
      <c r="E19">
        <v>140.5</v>
      </c>
      <c r="F19">
        <v>38.5</v>
      </c>
      <c r="G19" s="2">
        <v>0.6109</v>
      </c>
    </row>
    <row r="20" spans="1:7" x14ac:dyDescent="0.35">
      <c r="A20" t="s">
        <v>529</v>
      </c>
      <c r="B20" t="s">
        <v>530</v>
      </c>
      <c r="C20" t="s">
        <v>308</v>
      </c>
      <c r="D20" t="s">
        <v>309</v>
      </c>
      <c r="E20">
        <v>138.5</v>
      </c>
      <c r="F20">
        <v>35.5</v>
      </c>
      <c r="G20" s="2">
        <v>0.60219999999999996</v>
      </c>
    </row>
    <row r="21" spans="1:7" x14ac:dyDescent="0.35">
      <c r="A21" t="s">
        <v>135</v>
      </c>
      <c r="B21" t="s">
        <v>202</v>
      </c>
      <c r="C21" t="s">
        <v>508</v>
      </c>
      <c r="D21" t="s">
        <v>509</v>
      </c>
      <c r="E21">
        <v>116</v>
      </c>
      <c r="F21">
        <v>33</v>
      </c>
      <c r="G21" s="2">
        <v>0.50429999999999997</v>
      </c>
    </row>
    <row r="22" spans="1:7" x14ac:dyDescent="0.35">
      <c r="A22" t="s">
        <v>483</v>
      </c>
      <c r="B22" t="s">
        <v>103</v>
      </c>
      <c r="C22" t="s">
        <v>485</v>
      </c>
      <c r="D22" t="s">
        <v>486</v>
      </c>
      <c r="E22" t="s">
        <v>491</v>
      </c>
    </row>
    <row r="23" spans="1:7" x14ac:dyDescent="0.35">
      <c r="A23" t="s">
        <v>504</v>
      </c>
      <c r="B23" t="s">
        <v>505</v>
      </c>
      <c r="C23" t="s">
        <v>506</v>
      </c>
      <c r="D23" t="s">
        <v>507</v>
      </c>
      <c r="E23" t="s">
        <v>88</v>
      </c>
    </row>
  </sheetData>
  <sortState xmlns:xlrd2="http://schemas.microsoft.com/office/spreadsheetml/2017/richdata2" ref="A3:G23">
    <sortCondition descending="1" ref="G3:G2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0170E-31EC-AD4F-9CAC-4DD3A07383B1}">
  <dimension ref="A1:H16"/>
  <sheetViews>
    <sheetView workbookViewId="0">
      <selection activeCell="H10" sqref="H10"/>
    </sheetView>
  </sheetViews>
  <sheetFormatPr defaultColWidth="10.6640625" defaultRowHeight="15.5" x14ac:dyDescent="0.35"/>
  <cols>
    <col min="3" max="3" width="20" bestFit="1" customWidth="1"/>
    <col min="4" max="4" width="18.5" bestFit="1" customWidth="1"/>
  </cols>
  <sheetData>
    <row r="1" spans="1:8" x14ac:dyDescent="0.35">
      <c r="A1" s="1" t="s">
        <v>531</v>
      </c>
      <c r="B1" s="1"/>
      <c r="C1" s="1" t="s">
        <v>532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544</v>
      </c>
      <c r="B3" t="s">
        <v>545</v>
      </c>
      <c r="C3" t="s">
        <v>546</v>
      </c>
      <c r="D3" t="s">
        <v>547</v>
      </c>
      <c r="E3">
        <v>173.5</v>
      </c>
      <c r="F3">
        <v>41.5</v>
      </c>
      <c r="G3" s="2">
        <v>0.69399999999999995</v>
      </c>
      <c r="H3" t="s">
        <v>63</v>
      </c>
    </row>
    <row r="4" spans="1:8" x14ac:dyDescent="0.35">
      <c r="A4" t="s">
        <v>392</v>
      </c>
      <c r="B4" t="s">
        <v>541</v>
      </c>
      <c r="C4" t="s">
        <v>394</v>
      </c>
      <c r="D4" t="s">
        <v>395</v>
      </c>
      <c r="E4">
        <v>172</v>
      </c>
      <c r="F4">
        <v>42</v>
      </c>
      <c r="G4" s="2">
        <v>0.68799999999999994</v>
      </c>
      <c r="H4" t="s">
        <v>64</v>
      </c>
    </row>
    <row r="5" spans="1:8" x14ac:dyDescent="0.35">
      <c r="A5" t="s">
        <v>15</v>
      </c>
      <c r="B5" t="s">
        <v>535</v>
      </c>
      <c r="C5" t="s">
        <v>17</v>
      </c>
      <c r="D5" t="s">
        <v>18</v>
      </c>
      <c r="E5">
        <v>170</v>
      </c>
      <c r="F5">
        <v>40.5</v>
      </c>
      <c r="G5" s="2">
        <v>0.68</v>
      </c>
      <c r="H5" t="s">
        <v>65</v>
      </c>
    </row>
    <row r="6" spans="1:8" x14ac:dyDescent="0.35">
      <c r="A6" t="s">
        <v>19</v>
      </c>
      <c r="B6" t="s">
        <v>543</v>
      </c>
      <c r="C6" t="s">
        <v>21</v>
      </c>
      <c r="D6" t="s">
        <v>22</v>
      </c>
      <c r="E6">
        <v>168</v>
      </c>
      <c r="F6">
        <v>40</v>
      </c>
      <c r="G6" s="2">
        <v>0.67200000000000004</v>
      </c>
      <c r="H6" t="s">
        <v>66</v>
      </c>
    </row>
    <row r="7" spans="1:8" x14ac:dyDescent="0.35">
      <c r="A7" t="s">
        <v>539</v>
      </c>
      <c r="B7" t="s">
        <v>291</v>
      </c>
      <c r="C7" t="s">
        <v>540</v>
      </c>
      <c r="D7" t="s">
        <v>188</v>
      </c>
      <c r="E7">
        <v>167</v>
      </c>
      <c r="F7">
        <v>40.5</v>
      </c>
      <c r="G7" s="2">
        <v>0.66800000000000004</v>
      </c>
      <c r="H7" t="s">
        <v>67</v>
      </c>
    </row>
    <row r="8" spans="1:8" x14ac:dyDescent="0.35">
      <c r="A8" t="s">
        <v>48</v>
      </c>
      <c r="B8" t="s">
        <v>542</v>
      </c>
      <c r="C8" t="s">
        <v>50</v>
      </c>
      <c r="D8" t="s">
        <v>51</v>
      </c>
      <c r="E8">
        <v>160.5</v>
      </c>
      <c r="F8">
        <v>37.5</v>
      </c>
      <c r="G8" s="2">
        <v>0.64200000000000002</v>
      </c>
      <c r="H8" t="s">
        <v>68</v>
      </c>
    </row>
    <row r="9" spans="1:8" x14ac:dyDescent="0.35">
      <c r="A9" t="s">
        <v>337</v>
      </c>
      <c r="B9" t="s">
        <v>536</v>
      </c>
      <c r="C9" t="s">
        <v>511</v>
      </c>
      <c r="D9" t="s">
        <v>512</v>
      </c>
      <c r="E9">
        <v>157.5</v>
      </c>
      <c r="F9">
        <v>39.5</v>
      </c>
      <c r="G9" s="2">
        <v>0.63</v>
      </c>
    </row>
    <row r="10" spans="1:8" x14ac:dyDescent="0.35">
      <c r="A10" t="s">
        <v>43</v>
      </c>
      <c r="B10" t="s">
        <v>548</v>
      </c>
      <c r="C10" t="s">
        <v>45</v>
      </c>
      <c r="D10" t="s">
        <v>46</v>
      </c>
      <c r="E10">
        <v>157.5</v>
      </c>
      <c r="F10">
        <v>37.5</v>
      </c>
      <c r="G10" s="2">
        <v>0.63</v>
      </c>
    </row>
    <row r="11" spans="1:8" x14ac:dyDescent="0.35">
      <c r="A11" t="s">
        <v>73</v>
      </c>
      <c r="B11" t="s">
        <v>348</v>
      </c>
      <c r="C11" t="s">
        <v>75</v>
      </c>
      <c r="D11" t="s">
        <v>76</v>
      </c>
      <c r="E11">
        <v>157</v>
      </c>
      <c r="F11">
        <v>37.5</v>
      </c>
      <c r="G11" s="2">
        <v>0.628</v>
      </c>
    </row>
    <row r="12" spans="1:8" x14ac:dyDescent="0.35">
      <c r="A12" t="s">
        <v>537</v>
      </c>
      <c r="B12" t="s">
        <v>287</v>
      </c>
      <c r="C12" t="s">
        <v>205</v>
      </c>
      <c r="D12" t="s">
        <v>538</v>
      </c>
      <c r="E12">
        <v>152</v>
      </c>
      <c r="F12">
        <v>36.5</v>
      </c>
      <c r="G12" s="2">
        <v>0.60799999999999998</v>
      </c>
    </row>
    <row r="13" spans="1:8" x14ac:dyDescent="0.35">
      <c r="A13" t="s">
        <v>135</v>
      </c>
      <c r="B13" t="s">
        <v>534</v>
      </c>
      <c r="C13" t="s">
        <v>508</v>
      </c>
      <c r="D13" t="s">
        <v>509</v>
      </c>
      <c r="E13">
        <v>150</v>
      </c>
      <c r="F13">
        <v>36.5</v>
      </c>
      <c r="G13" s="2">
        <v>0.6</v>
      </c>
    </row>
    <row r="14" spans="1:8" x14ac:dyDescent="0.35">
      <c r="A14" t="s">
        <v>82</v>
      </c>
      <c r="B14" t="s">
        <v>549</v>
      </c>
      <c r="C14" t="s">
        <v>84</v>
      </c>
      <c r="D14" t="s">
        <v>85</v>
      </c>
      <c r="E14">
        <v>140.5</v>
      </c>
      <c r="F14">
        <v>32.5</v>
      </c>
      <c r="G14" s="2">
        <v>0.56200000000000006</v>
      </c>
    </row>
    <row r="15" spans="1:8" x14ac:dyDescent="0.35">
      <c r="A15" t="s">
        <v>69</v>
      </c>
      <c r="B15" t="s">
        <v>252</v>
      </c>
      <c r="C15" t="s">
        <v>71</v>
      </c>
      <c r="D15" t="s">
        <v>72</v>
      </c>
      <c r="E15">
        <v>139.5</v>
      </c>
      <c r="F15">
        <v>33.5</v>
      </c>
      <c r="G15" s="2">
        <v>0.55800000000000005</v>
      </c>
    </row>
    <row r="16" spans="1:8" x14ac:dyDescent="0.35">
      <c r="A16" t="s">
        <v>504</v>
      </c>
      <c r="B16" t="s">
        <v>533</v>
      </c>
      <c r="C16" t="s">
        <v>506</v>
      </c>
      <c r="D16" t="s">
        <v>507</v>
      </c>
      <c r="E16" t="s">
        <v>88</v>
      </c>
    </row>
  </sheetData>
  <sortState xmlns:xlrd2="http://schemas.microsoft.com/office/spreadsheetml/2017/richdata2" ref="A3:G16">
    <sortCondition descending="1" ref="G3:G1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2931-CA92-4143-BD15-8A4DB5B25BCA}">
  <dimension ref="A1:H17"/>
  <sheetViews>
    <sheetView workbookViewId="0">
      <selection activeCell="L16" sqref="L16"/>
    </sheetView>
  </sheetViews>
  <sheetFormatPr defaultColWidth="10.6640625" defaultRowHeight="15.5" x14ac:dyDescent="0.35"/>
  <cols>
    <col min="3" max="3" width="19.83203125" bestFit="1" customWidth="1"/>
    <col min="4" max="4" width="21.83203125" bestFit="1" customWidth="1"/>
  </cols>
  <sheetData>
    <row r="1" spans="1:8" x14ac:dyDescent="0.35">
      <c r="A1" s="1" t="s">
        <v>550</v>
      </c>
      <c r="B1" s="1"/>
      <c r="C1" s="1" t="s">
        <v>551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516</v>
      </c>
      <c r="B3" t="s">
        <v>356</v>
      </c>
      <c r="C3" t="s">
        <v>518</v>
      </c>
      <c r="D3" t="s">
        <v>519</v>
      </c>
      <c r="E3">
        <v>144.5</v>
      </c>
      <c r="F3">
        <v>41.5</v>
      </c>
      <c r="G3" s="2">
        <v>0.68810000000000004</v>
      </c>
      <c r="H3" t="s">
        <v>63</v>
      </c>
    </row>
    <row r="4" spans="1:8" x14ac:dyDescent="0.35">
      <c r="A4" t="s">
        <v>562</v>
      </c>
      <c r="B4" t="s">
        <v>563</v>
      </c>
      <c r="C4" t="s">
        <v>564</v>
      </c>
      <c r="D4" t="s">
        <v>565</v>
      </c>
      <c r="E4">
        <v>144</v>
      </c>
      <c r="F4">
        <v>40.5</v>
      </c>
      <c r="G4" s="2">
        <v>0.68569999999999998</v>
      </c>
      <c r="H4" t="s">
        <v>64</v>
      </c>
    </row>
    <row r="5" spans="1:8" x14ac:dyDescent="0.35">
      <c r="A5" t="s">
        <v>158</v>
      </c>
      <c r="B5" t="s">
        <v>555</v>
      </c>
      <c r="C5" t="s">
        <v>523</v>
      </c>
      <c r="D5" t="s">
        <v>524</v>
      </c>
      <c r="E5">
        <v>143.5</v>
      </c>
      <c r="F5">
        <v>41</v>
      </c>
      <c r="G5" s="2">
        <v>0.68330000000000002</v>
      </c>
      <c r="H5" t="s">
        <v>65</v>
      </c>
    </row>
    <row r="6" spans="1:8" x14ac:dyDescent="0.35">
      <c r="A6" t="s">
        <v>111</v>
      </c>
      <c r="B6" t="s">
        <v>400</v>
      </c>
      <c r="C6" t="s">
        <v>21</v>
      </c>
      <c r="D6" t="s">
        <v>22</v>
      </c>
      <c r="E6">
        <v>141.5</v>
      </c>
      <c r="F6">
        <v>40</v>
      </c>
      <c r="G6" s="2">
        <v>0.67379999999999995</v>
      </c>
      <c r="H6" t="s">
        <v>66</v>
      </c>
    </row>
    <row r="7" spans="1:8" x14ac:dyDescent="0.35">
      <c r="A7" t="s">
        <v>7</v>
      </c>
      <c r="B7" t="s">
        <v>557</v>
      </c>
      <c r="C7" t="s">
        <v>9</v>
      </c>
      <c r="D7" t="s">
        <v>10</v>
      </c>
      <c r="E7">
        <v>139</v>
      </c>
      <c r="F7">
        <v>40.5</v>
      </c>
      <c r="G7" s="2">
        <v>0.66190000000000004</v>
      </c>
      <c r="H7" t="s">
        <v>67</v>
      </c>
    </row>
    <row r="8" spans="1:8" x14ac:dyDescent="0.35">
      <c r="A8" t="s">
        <v>173</v>
      </c>
      <c r="B8" t="s">
        <v>369</v>
      </c>
      <c r="C8" t="s">
        <v>175</v>
      </c>
      <c r="D8" t="s">
        <v>176</v>
      </c>
      <c r="E8">
        <v>138</v>
      </c>
      <c r="F8">
        <v>39.5</v>
      </c>
      <c r="G8" s="2">
        <v>0.65710000000000002</v>
      </c>
      <c r="H8" t="s">
        <v>68</v>
      </c>
    </row>
    <row r="9" spans="1:8" x14ac:dyDescent="0.35">
      <c r="A9" t="s">
        <v>326</v>
      </c>
      <c r="B9" t="s">
        <v>556</v>
      </c>
      <c r="C9" t="s">
        <v>526</v>
      </c>
      <c r="D9" t="s">
        <v>527</v>
      </c>
      <c r="E9">
        <v>135.5</v>
      </c>
      <c r="F9">
        <v>39.5</v>
      </c>
      <c r="G9" s="2">
        <v>0.6452</v>
      </c>
    </row>
    <row r="10" spans="1:8" x14ac:dyDescent="0.35">
      <c r="A10" t="s">
        <v>150</v>
      </c>
      <c r="B10" t="s">
        <v>554</v>
      </c>
      <c r="C10" t="s">
        <v>521</v>
      </c>
      <c r="D10" t="s">
        <v>522</v>
      </c>
      <c r="E10">
        <v>135.5</v>
      </c>
      <c r="F10">
        <v>38.5</v>
      </c>
      <c r="G10" s="2">
        <v>0.6452</v>
      </c>
    </row>
    <row r="11" spans="1:8" x14ac:dyDescent="0.35">
      <c r="A11" t="s">
        <v>203</v>
      </c>
      <c r="B11" t="s">
        <v>561</v>
      </c>
      <c r="C11" t="s">
        <v>205</v>
      </c>
      <c r="D11" t="s">
        <v>206</v>
      </c>
      <c r="E11">
        <v>130.5</v>
      </c>
      <c r="F11">
        <v>38.5</v>
      </c>
      <c r="G11" s="2">
        <v>0.62139999999999995</v>
      </c>
    </row>
    <row r="12" spans="1:8" x14ac:dyDescent="0.35">
      <c r="A12" t="s">
        <v>558</v>
      </c>
      <c r="B12" t="s">
        <v>559</v>
      </c>
      <c r="C12" t="s">
        <v>560</v>
      </c>
      <c r="D12" t="s">
        <v>59</v>
      </c>
      <c r="E12">
        <v>129.5</v>
      </c>
      <c r="F12">
        <v>37.5</v>
      </c>
      <c r="G12" s="2">
        <v>0.61670000000000003</v>
      </c>
    </row>
    <row r="13" spans="1:8" x14ac:dyDescent="0.35">
      <c r="A13" t="s">
        <v>513</v>
      </c>
      <c r="B13" t="s">
        <v>553</v>
      </c>
      <c r="C13" t="s">
        <v>514</v>
      </c>
      <c r="D13" t="s">
        <v>515</v>
      </c>
      <c r="E13">
        <v>127</v>
      </c>
      <c r="F13">
        <v>35</v>
      </c>
      <c r="G13" s="2">
        <v>0.6048</v>
      </c>
    </row>
    <row r="14" spans="1:8" x14ac:dyDescent="0.35">
      <c r="A14" t="s">
        <v>82</v>
      </c>
      <c r="B14" t="s">
        <v>379</v>
      </c>
      <c r="C14" t="s">
        <v>84</v>
      </c>
      <c r="D14" t="s">
        <v>85</v>
      </c>
      <c r="E14">
        <v>125.5</v>
      </c>
      <c r="F14">
        <v>37.5</v>
      </c>
      <c r="G14" s="2">
        <v>0.59760000000000002</v>
      </c>
    </row>
    <row r="15" spans="1:8" x14ac:dyDescent="0.35">
      <c r="A15" t="s">
        <v>382</v>
      </c>
      <c r="B15" t="s">
        <v>552</v>
      </c>
      <c r="C15" t="s">
        <v>384</v>
      </c>
      <c r="D15" t="s">
        <v>385</v>
      </c>
      <c r="E15">
        <v>122</v>
      </c>
      <c r="F15">
        <v>32.5</v>
      </c>
      <c r="G15" s="2">
        <v>0.58099999999999996</v>
      </c>
    </row>
    <row r="17" spans="7:7" x14ac:dyDescent="0.35">
      <c r="G17" s="2"/>
    </row>
  </sheetData>
  <sortState xmlns:xlrd2="http://schemas.microsoft.com/office/spreadsheetml/2017/richdata2" ref="A3:G15">
    <sortCondition descending="1" ref="G3:G1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DD8B-304E-F340-864F-0DDBC55FE67E}">
  <dimension ref="A1:H9"/>
  <sheetViews>
    <sheetView workbookViewId="0">
      <selection activeCell="H10" sqref="H10"/>
    </sheetView>
  </sheetViews>
  <sheetFormatPr defaultColWidth="10.6640625" defaultRowHeight="15.5" x14ac:dyDescent="0.35"/>
  <cols>
    <col min="3" max="3" width="20" bestFit="1" customWidth="1"/>
    <col min="4" max="4" width="20.1640625" bestFit="1" customWidth="1"/>
  </cols>
  <sheetData>
    <row r="1" spans="1:8" x14ac:dyDescent="0.35">
      <c r="A1" s="1" t="s">
        <v>566</v>
      </c>
      <c r="B1" s="1"/>
      <c r="C1" s="1" t="s">
        <v>567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78</v>
      </c>
      <c r="B3" t="s">
        <v>40</v>
      </c>
      <c r="C3" t="s">
        <v>80</v>
      </c>
      <c r="D3" t="s">
        <v>81</v>
      </c>
      <c r="E3">
        <v>206</v>
      </c>
      <c r="F3">
        <v>41.5</v>
      </c>
      <c r="G3" s="2">
        <v>0.68669999999999998</v>
      </c>
      <c r="H3" t="s">
        <v>63</v>
      </c>
    </row>
    <row r="4" spans="1:8" x14ac:dyDescent="0.35">
      <c r="A4" t="s">
        <v>544</v>
      </c>
      <c r="B4" t="s">
        <v>570</v>
      </c>
      <c r="C4" t="s">
        <v>546</v>
      </c>
      <c r="D4" t="s">
        <v>547</v>
      </c>
      <c r="E4">
        <v>202.541</v>
      </c>
      <c r="F4" s="2">
        <v>0.41</v>
      </c>
      <c r="G4" s="2">
        <v>0.67500000000000004</v>
      </c>
      <c r="H4" t="s">
        <v>64</v>
      </c>
    </row>
    <row r="5" spans="1:8" x14ac:dyDescent="0.35">
      <c r="A5" t="s">
        <v>73</v>
      </c>
      <c r="B5" t="s">
        <v>568</v>
      </c>
      <c r="C5" t="s">
        <v>75</v>
      </c>
      <c r="D5" t="s">
        <v>76</v>
      </c>
      <c r="E5">
        <v>193.5</v>
      </c>
      <c r="F5">
        <v>39.5</v>
      </c>
      <c r="G5" s="2">
        <v>0.64500000000000002</v>
      </c>
      <c r="H5" t="s">
        <v>65</v>
      </c>
    </row>
    <row r="6" spans="1:8" x14ac:dyDescent="0.35">
      <c r="A6" t="s">
        <v>69</v>
      </c>
      <c r="B6" t="s">
        <v>569</v>
      </c>
      <c r="C6" t="s">
        <v>71</v>
      </c>
      <c r="D6" t="s">
        <v>72</v>
      </c>
      <c r="E6">
        <v>189</v>
      </c>
      <c r="F6">
        <v>38.5</v>
      </c>
      <c r="G6" s="2">
        <v>0.63</v>
      </c>
      <c r="H6" t="s">
        <v>66</v>
      </c>
    </row>
    <row r="7" spans="1:8" x14ac:dyDescent="0.35">
      <c r="A7" t="s">
        <v>43</v>
      </c>
      <c r="B7" t="s">
        <v>571</v>
      </c>
      <c r="C7" t="s">
        <v>45</v>
      </c>
      <c r="D7" t="s">
        <v>46</v>
      </c>
      <c r="E7">
        <v>188.5</v>
      </c>
      <c r="F7">
        <v>37.5</v>
      </c>
      <c r="G7" s="2">
        <v>0.62829999999999997</v>
      </c>
      <c r="H7" t="s">
        <v>67</v>
      </c>
    </row>
    <row r="8" spans="1:8" x14ac:dyDescent="0.35">
      <c r="A8" t="s">
        <v>82</v>
      </c>
      <c r="B8" t="s">
        <v>572</v>
      </c>
      <c r="C8" t="s">
        <v>84</v>
      </c>
      <c r="D8" t="s">
        <v>85</v>
      </c>
      <c r="E8">
        <v>183</v>
      </c>
      <c r="F8">
        <v>38</v>
      </c>
      <c r="G8" s="2">
        <v>0.61</v>
      </c>
      <c r="H8" t="s">
        <v>68</v>
      </c>
    </row>
    <row r="9" spans="1:8" x14ac:dyDescent="0.35">
      <c r="A9" t="s">
        <v>27</v>
      </c>
      <c r="B9" t="s">
        <v>411</v>
      </c>
      <c r="C9" t="s">
        <v>29</v>
      </c>
      <c r="D9" t="s">
        <v>30</v>
      </c>
      <c r="E9" t="s">
        <v>387</v>
      </c>
    </row>
  </sheetData>
  <sortState xmlns:xlrd2="http://schemas.microsoft.com/office/spreadsheetml/2017/richdata2" ref="A3:G9">
    <sortCondition descending="1" ref="G3:G9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C3EF-544F-6344-AE45-A9293DDE020E}">
  <dimension ref="A1:H5"/>
  <sheetViews>
    <sheetView workbookViewId="0">
      <selection activeCell="I3" sqref="I3"/>
    </sheetView>
  </sheetViews>
  <sheetFormatPr defaultColWidth="10.6640625" defaultRowHeight="15.5" x14ac:dyDescent="0.35"/>
  <cols>
    <col min="3" max="3" width="23.5" bestFit="1" customWidth="1"/>
    <col min="4" max="4" width="20.1640625" bestFit="1" customWidth="1"/>
  </cols>
  <sheetData>
    <row r="1" spans="1:8" x14ac:dyDescent="0.35">
      <c r="A1" s="1" t="s">
        <v>573</v>
      </c>
      <c r="B1" s="1"/>
      <c r="C1" s="1" t="s">
        <v>91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23</v>
      </c>
      <c r="B3" t="s">
        <v>574</v>
      </c>
      <c r="C3" t="s">
        <v>25</v>
      </c>
      <c r="D3" t="s">
        <v>26</v>
      </c>
      <c r="E3">
        <v>208.5</v>
      </c>
      <c r="F3">
        <v>41.5</v>
      </c>
      <c r="G3" s="2">
        <v>0.69499999999999995</v>
      </c>
      <c r="H3" t="s">
        <v>63</v>
      </c>
    </row>
    <row r="4" spans="1:8" x14ac:dyDescent="0.35">
      <c r="A4" t="s">
        <v>27</v>
      </c>
      <c r="B4" t="s">
        <v>579</v>
      </c>
      <c r="C4" t="s">
        <v>29</v>
      </c>
      <c r="D4" t="s">
        <v>30</v>
      </c>
      <c r="E4">
        <v>177.5</v>
      </c>
      <c r="F4">
        <v>38.5</v>
      </c>
      <c r="G4" s="2">
        <v>0.5917</v>
      </c>
      <c r="H4" t="s">
        <v>64</v>
      </c>
    </row>
    <row r="5" spans="1:8" x14ac:dyDescent="0.35">
      <c r="A5" t="s">
        <v>575</v>
      </c>
      <c r="B5" t="s">
        <v>576</v>
      </c>
      <c r="C5" t="s">
        <v>577</v>
      </c>
      <c r="D5" t="s">
        <v>578</v>
      </c>
      <c r="E5">
        <v>152.5</v>
      </c>
      <c r="F5">
        <v>31.5</v>
      </c>
      <c r="G5" s="2">
        <v>0.50829999999999997</v>
      </c>
      <c r="H5" t="s">
        <v>65</v>
      </c>
    </row>
  </sheetData>
  <sortState xmlns:xlrd2="http://schemas.microsoft.com/office/spreadsheetml/2017/richdata2" ref="A3:G5">
    <sortCondition descending="1" ref="G3:G5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4824-A418-114D-811C-D66CF110895A}">
  <dimension ref="A1:H6"/>
  <sheetViews>
    <sheetView workbookViewId="0">
      <selection activeCell="I5" sqref="I5"/>
    </sheetView>
  </sheetViews>
  <sheetFormatPr defaultColWidth="10.6640625" defaultRowHeight="15.5" x14ac:dyDescent="0.35"/>
  <cols>
    <col min="3" max="3" width="23.5" bestFit="1" customWidth="1"/>
    <col min="4" max="4" width="20.6640625" bestFit="1" customWidth="1"/>
  </cols>
  <sheetData>
    <row r="1" spans="1:8" x14ac:dyDescent="0.35">
      <c r="A1" s="1" t="s">
        <v>580</v>
      </c>
      <c r="B1" s="1"/>
      <c r="C1" s="1" t="s">
        <v>97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23</v>
      </c>
      <c r="B3" t="s">
        <v>581</v>
      </c>
      <c r="C3" t="s">
        <v>25</v>
      </c>
      <c r="D3" t="s">
        <v>26</v>
      </c>
      <c r="E3">
        <v>222.5</v>
      </c>
      <c r="F3">
        <v>43.5</v>
      </c>
      <c r="G3" s="2">
        <v>0.69530000000000003</v>
      </c>
      <c r="H3" t="s">
        <v>63</v>
      </c>
    </row>
    <row r="4" spans="1:8" x14ac:dyDescent="0.35">
      <c r="A4" t="s">
        <v>56</v>
      </c>
      <c r="B4" t="s">
        <v>74</v>
      </c>
      <c r="C4" t="s">
        <v>58</v>
      </c>
      <c r="D4" t="s">
        <v>59</v>
      </c>
      <c r="E4">
        <v>204.5</v>
      </c>
      <c r="F4">
        <v>39.5</v>
      </c>
      <c r="G4" s="2">
        <v>0.6391</v>
      </c>
      <c r="H4" t="s">
        <v>64</v>
      </c>
    </row>
    <row r="5" spans="1:8" x14ac:dyDescent="0.35">
      <c r="A5" t="s">
        <v>329</v>
      </c>
      <c r="B5" t="s">
        <v>583</v>
      </c>
      <c r="C5" t="s">
        <v>584</v>
      </c>
      <c r="D5" t="s">
        <v>585</v>
      </c>
      <c r="E5">
        <v>190.5</v>
      </c>
      <c r="F5">
        <v>37.5</v>
      </c>
      <c r="G5" s="2">
        <v>0.59530000000000005</v>
      </c>
      <c r="H5" t="s">
        <v>65</v>
      </c>
    </row>
    <row r="6" spans="1:8" x14ac:dyDescent="0.35">
      <c r="A6" t="s">
        <v>575</v>
      </c>
      <c r="B6" t="s">
        <v>582</v>
      </c>
      <c r="C6" t="s">
        <v>577</v>
      </c>
      <c r="D6" t="s">
        <v>578</v>
      </c>
      <c r="E6">
        <v>152.5</v>
      </c>
      <c r="F6">
        <v>30.5</v>
      </c>
      <c r="G6" s="2">
        <v>0.47660000000000002</v>
      </c>
      <c r="H6" t="s">
        <v>66</v>
      </c>
    </row>
  </sheetData>
  <sortState xmlns:xlrd2="http://schemas.microsoft.com/office/spreadsheetml/2017/richdata2" ref="A3:G6">
    <sortCondition descending="1" ref="G3:G6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73C9-CF6B-384D-B1B6-916BC5F93C91}">
  <dimension ref="A1:H6"/>
  <sheetViews>
    <sheetView workbookViewId="0">
      <selection activeCell="F6" sqref="F6"/>
    </sheetView>
  </sheetViews>
  <sheetFormatPr defaultColWidth="10.6640625" defaultRowHeight="15.5" x14ac:dyDescent="0.35"/>
  <cols>
    <col min="3" max="3" width="21" bestFit="1" customWidth="1"/>
    <col min="4" max="4" width="20.6640625" bestFit="1" customWidth="1"/>
  </cols>
  <sheetData>
    <row r="1" spans="1:8" x14ac:dyDescent="0.35">
      <c r="A1" s="1" t="s">
        <v>586</v>
      </c>
      <c r="B1" s="1"/>
      <c r="C1" s="1" t="s">
        <v>587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56</v>
      </c>
      <c r="B3" t="s">
        <v>590</v>
      </c>
      <c r="C3" t="s">
        <v>58</v>
      </c>
      <c r="D3" t="s">
        <v>59</v>
      </c>
      <c r="E3">
        <v>174</v>
      </c>
      <c r="F3">
        <v>37.5</v>
      </c>
      <c r="G3" s="2">
        <v>0.6</v>
      </c>
      <c r="H3" t="s">
        <v>63</v>
      </c>
    </row>
    <row r="4" spans="1:8" x14ac:dyDescent="0.35">
      <c r="A4" t="s">
        <v>52</v>
      </c>
      <c r="B4" t="s">
        <v>589</v>
      </c>
      <c r="C4" t="s">
        <v>54</v>
      </c>
      <c r="D4" t="s">
        <v>55</v>
      </c>
      <c r="E4">
        <v>169.5</v>
      </c>
      <c r="F4">
        <v>37</v>
      </c>
      <c r="G4" s="2">
        <v>0.58540000000000003</v>
      </c>
      <c r="H4" t="s">
        <v>64</v>
      </c>
    </row>
    <row r="5" spans="1:8" x14ac:dyDescent="0.35">
      <c r="A5" t="s">
        <v>31</v>
      </c>
      <c r="B5" t="s">
        <v>588</v>
      </c>
      <c r="C5" t="s">
        <v>33</v>
      </c>
      <c r="D5" t="s">
        <v>34</v>
      </c>
      <c r="E5" t="s">
        <v>491</v>
      </c>
    </row>
    <row r="6" spans="1:8" x14ac:dyDescent="0.35">
      <c r="A6" t="s">
        <v>329</v>
      </c>
      <c r="B6" t="s">
        <v>591</v>
      </c>
      <c r="C6" t="s">
        <v>584</v>
      </c>
      <c r="D6" t="s">
        <v>585</v>
      </c>
      <c r="E6" t="s">
        <v>491</v>
      </c>
    </row>
  </sheetData>
  <sortState xmlns:xlrd2="http://schemas.microsoft.com/office/spreadsheetml/2017/richdata2" ref="A3:G6">
    <sortCondition descending="1" ref="G3:G6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C9A4-0E9C-424C-B9B1-6B1079FC6D59}">
  <dimension ref="A1:H9"/>
  <sheetViews>
    <sheetView workbookViewId="0">
      <selection activeCell="A10" sqref="A10"/>
    </sheetView>
  </sheetViews>
  <sheetFormatPr defaultColWidth="10.6640625" defaultRowHeight="15.5" x14ac:dyDescent="0.35"/>
  <cols>
    <col min="3" max="3" width="13.5" bestFit="1" customWidth="1"/>
    <col min="4" max="4" width="17" bestFit="1" customWidth="1"/>
  </cols>
  <sheetData>
    <row r="1" spans="1:8" x14ac:dyDescent="0.35">
      <c r="A1" s="1" t="s">
        <v>592</v>
      </c>
      <c r="B1" s="1"/>
      <c r="C1" s="1" t="s">
        <v>593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594</v>
      </c>
      <c r="C3" t="s">
        <v>595</v>
      </c>
      <c r="D3" t="s">
        <v>596</v>
      </c>
    </row>
    <row r="4" spans="1:8" x14ac:dyDescent="0.35">
      <c r="A4" t="s">
        <v>594</v>
      </c>
      <c r="B4" t="s">
        <v>597</v>
      </c>
      <c r="C4" t="s">
        <v>595</v>
      </c>
      <c r="D4" t="s">
        <v>596</v>
      </c>
    </row>
    <row r="5" spans="1:8" x14ac:dyDescent="0.35">
      <c r="A5" t="s">
        <v>52</v>
      </c>
      <c r="B5" t="s">
        <v>598</v>
      </c>
      <c r="C5" t="s">
        <v>54</v>
      </c>
      <c r="D5" t="s">
        <v>55</v>
      </c>
    </row>
    <row r="6" spans="1:8" x14ac:dyDescent="0.35">
      <c r="A6" t="s">
        <v>460</v>
      </c>
      <c r="B6" t="s">
        <v>599</v>
      </c>
      <c r="C6" t="s">
        <v>462</v>
      </c>
      <c r="D6" t="s">
        <v>463</v>
      </c>
    </row>
    <row r="9" spans="1:8" x14ac:dyDescent="0.35">
      <c r="A9" t="s">
        <v>898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3DA44-A0C9-DE45-9D06-2280B7F0004B}">
  <dimension ref="A1:E13"/>
  <sheetViews>
    <sheetView workbookViewId="0">
      <selection activeCell="F6" sqref="F6"/>
    </sheetView>
  </sheetViews>
  <sheetFormatPr defaultColWidth="10.6640625" defaultRowHeight="15.5" x14ac:dyDescent="0.35"/>
  <cols>
    <col min="3" max="3" width="12.83203125" bestFit="1" customWidth="1"/>
    <col min="4" max="4" width="21.83203125" bestFit="1" customWidth="1"/>
  </cols>
  <sheetData>
    <row r="1" spans="1:5" x14ac:dyDescent="0.35">
      <c r="A1" s="3" t="s">
        <v>600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513</v>
      </c>
      <c r="B3" t="s">
        <v>601</v>
      </c>
      <c r="C3" t="s">
        <v>514</v>
      </c>
      <c r="D3" t="s">
        <v>515</v>
      </c>
      <c r="E3" t="s">
        <v>106</v>
      </c>
    </row>
    <row r="4" spans="1:5" x14ac:dyDescent="0.35">
      <c r="A4" t="s">
        <v>135</v>
      </c>
      <c r="B4" t="s">
        <v>113</v>
      </c>
      <c r="C4" t="s">
        <v>508</v>
      </c>
      <c r="D4" t="s">
        <v>509</v>
      </c>
      <c r="E4" t="s">
        <v>111</v>
      </c>
    </row>
    <row r="5" spans="1:5" x14ac:dyDescent="0.35">
      <c r="A5" t="s">
        <v>516</v>
      </c>
      <c r="B5" t="s">
        <v>160</v>
      </c>
      <c r="C5" t="s">
        <v>518</v>
      </c>
      <c r="D5" t="s">
        <v>519</v>
      </c>
      <c r="E5" t="s">
        <v>116</v>
      </c>
    </row>
    <row r="6" spans="1:5" x14ac:dyDescent="0.35">
      <c r="A6" t="s">
        <v>154</v>
      </c>
      <c r="B6" t="s">
        <v>147</v>
      </c>
      <c r="C6" t="s">
        <v>156</v>
      </c>
      <c r="D6" t="s">
        <v>157</v>
      </c>
      <c r="E6" t="s">
        <v>11</v>
      </c>
    </row>
    <row r="7" spans="1:5" x14ac:dyDescent="0.35">
      <c r="A7" t="s">
        <v>602</v>
      </c>
      <c r="B7" t="s">
        <v>132</v>
      </c>
      <c r="C7" t="s">
        <v>109</v>
      </c>
      <c r="D7" t="s">
        <v>603</v>
      </c>
      <c r="E7" t="s">
        <v>125</v>
      </c>
    </row>
    <row r="8" spans="1:5" x14ac:dyDescent="0.35">
      <c r="A8" t="s">
        <v>136</v>
      </c>
      <c r="B8" t="s">
        <v>103</v>
      </c>
      <c r="C8" t="s">
        <v>138</v>
      </c>
      <c r="D8" t="s">
        <v>139</v>
      </c>
      <c r="E8" t="s">
        <v>130</v>
      </c>
    </row>
    <row r="9" spans="1:5" x14ac:dyDescent="0.35">
      <c r="A9" t="s">
        <v>238</v>
      </c>
      <c r="B9" t="s">
        <v>2</v>
      </c>
      <c r="C9" t="s">
        <v>240</v>
      </c>
      <c r="D9" t="s">
        <v>241</v>
      </c>
      <c r="E9" t="s">
        <v>135</v>
      </c>
    </row>
    <row r="10" spans="1:5" x14ac:dyDescent="0.35">
      <c r="A10" t="s">
        <v>604</v>
      </c>
      <c r="B10" t="s">
        <v>142</v>
      </c>
      <c r="C10" t="s">
        <v>605</v>
      </c>
      <c r="D10" t="s">
        <v>124</v>
      </c>
      <c r="E10" t="s">
        <v>140</v>
      </c>
    </row>
    <row r="11" spans="1:5" x14ac:dyDescent="0.35">
      <c r="A11" t="s">
        <v>151</v>
      </c>
      <c r="B11" t="s">
        <v>118</v>
      </c>
      <c r="C11" t="s">
        <v>50</v>
      </c>
      <c r="D11" t="s">
        <v>153</v>
      </c>
      <c r="E11" t="s">
        <v>145</v>
      </c>
    </row>
    <row r="12" spans="1:5" x14ac:dyDescent="0.35">
      <c r="A12" t="s">
        <v>117</v>
      </c>
      <c r="B12" t="s">
        <v>155</v>
      </c>
      <c r="C12" t="s">
        <v>119</v>
      </c>
      <c r="D12" t="s">
        <v>120</v>
      </c>
      <c r="E12" t="s">
        <v>150</v>
      </c>
    </row>
    <row r="13" spans="1:5" x14ac:dyDescent="0.35">
      <c r="A13" t="s">
        <v>606</v>
      </c>
      <c r="B13" t="s">
        <v>164</v>
      </c>
      <c r="C13" t="s">
        <v>607</v>
      </c>
      <c r="D13" t="s">
        <v>134</v>
      </c>
      <c r="E13" t="s">
        <v>167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0B748-C077-B646-8C7C-8F2210F3D7ED}">
  <dimension ref="A1:E22"/>
  <sheetViews>
    <sheetView workbookViewId="0">
      <selection activeCell="F4" sqref="F4"/>
    </sheetView>
  </sheetViews>
  <sheetFormatPr defaultColWidth="10.6640625" defaultRowHeight="15.5" x14ac:dyDescent="0.35"/>
  <cols>
    <col min="3" max="3" width="18.83203125" bestFit="1" customWidth="1"/>
    <col min="4" max="4" width="18.33203125" bestFit="1" customWidth="1"/>
  </cols>
  <sheetData>
    <row r="1" spans="1:5" x14ac:dyDescent="0.35">
      <c r="A1" s="3" t="s">
        <v>608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150</v>
      </c>
      <c r="B3" t="s">
        <v>204</v>
      </c>
      <c r="C3" t="s">
        <v>521</v>
      </c>
      <c r="D3" t="s">
        <v>522</v>
      </c>
      <c r="E3" t="s">
        <v>106</v>
      </c>
    </row>
    <row r="4" spans="1:5" x14ac:dyDescent="0.35">
      <c r="A4" t="s">
        <v>242</v>
      </c>
      <c r="B4" t="s">
        <v>199</v>
      </c>
      <c r="C4" t="s">
        <v>244</v>
      </c>
      <c r="D4" t="s">
        <v>245</v>
      </c>
      <c r="E4" t="s">
        <v>111</v>
      </c>
    </row>
    <row r="5" spans="1:5" x14ac:dyDescent="0.35">
      <c r="A5" t="s">
        <v>222</v>
      </c>
      <c r="B5" t="s">
        <v>2</v>
      </c>
      <c r="C5" t="s">
        <v>17</v>
      </c>
      <c r="D5" t="s">
        <v>340</v>
      </c>
      <c r="E5" t="s">
        <v>116</v>
      </c>
    </row>
    <row r="6" spans="1:5" x14ac:dyDescent="0.35">
      <c r="A6" t="s">
        <v>238</v>
      </c>
      <c r="B6" t="s">
        <v>233</v>
      </c>
      <c r="C6" t="s">
        <v>240</v>
      </c>
      <c r="D6" t="s">
        <v>241</v>
      </c>
      <c r="E6" t="s">
        <v>11</v>
      </c>
    </row>
    <row r="7" spans="1:5" x14ac:dyDescent="0.35">
      <c r="A7" t="s">
        <v>609</v>
      </c>
      <c r="B7" t="s">
        <v>2</v>
      </c>
      <c r="C7" t="s">
        <v>607</v>
      </c>
      <c r="D7" t="s">
        <v>124</v>
      </c>
      <c r="E7" t="s">
        <v>125</v>
      </c>
    </row>
    <row r="8" spans="1:5" x14ac:dyDescent="0.35">
      <c r="A8" t="s">
        <v>146</v>
      </c>
      <c r="B8" t="s">
        <v>235</v>
      </c>
      <c r="C8" t="s">
        <v>148</v>
      </c>
      <c r="D8" t="s">
        <v>149</v>
      </c>
      <c r="E8" t="s">
        <v>130</v>
      </c>
    </row>
    <row r="9" spans="1:5" x14ac:dyDescent="0.35">
      <c r="A9" t="s">
        <v>169</v>
      </c>
      <c r="B9" t="s">
        <v>520</v>
      </c>
      <c r="C9" t="s">
        <v>171</v>
      </c>
      <c r="D9" t="s">
        <v>172</v>
      </c>
      <c r="E9" t="s">
        <v>135</v>
      </c>
    </row>
    <row r="10" spans="1:5" x14ac:dyDescent="0.35">
      <c r="A10" t="s">
        <v>189</v>
      </c>
      <c r="B10" t="s">
        <v>610</v>
      </c>
      <c r="C10" t="s">
        <v>191</v>
      </c>
      <c r="D10" t="s">
        <v>192</v>
      </c>
      <c r="E10" t="s">
        <v>140</v>
      </c>
    </row>
    <row r="11" spans="1:5" x14ac:dyDescent="0.35">
      <c r="A11" t="s">
        <v>611</v>
      </c>
      <c r="B11" t="s">
        <v>612</v>
      </c>
      <c r="C11" t="s">
        <v>187</v>
      </c>
      <c r="D11" t="s">
        <v>188</v>
      </c>
      <c r="E11" t="s">
        <v>145</v>
      </c>
    </row>
    <row r="12" spans="1:5" x14ac:dyDescent="0.35">
      <c r="A12" t="s">
        <v>218</v>
      </c>
      <c r="B12" t="s">
        <v>197</v>
      </c>
      <c r="C12" t="s">
        <v>220</v>
      </c>
      <c r="D12" t="s">
        <v>221</v>
      </c>
      <c r="E12" t="s">
        <v>150</v>
      </c>
    </row>
    <row r="13" spans="1:5" x14ac:dyDescent="0.35">
      <c r="A13" t="s">
        <v>326</v>
      </c>
      <c r="B13" t="s">
        <v>505</v>
      </c>
      <c r="C13" t="s">
        <v>526</v>
      </c>
      <c r="D13" t="s">
        <v>527</v>
      </c>
      <c r="E13" t="s">
        <v>56</v>
      </c>
    </row>
    <row r="14" spans="1:5" x14ac:dyDescent="0.35">
      <c r="A14" t="s">
        <v>126</v>
      </c>
      <c r="B14" t="s">
        <v>613</v>
      </c>
      <c r="C14" t="s">
        <v>128</v>
      </c>
      <c r="D14" t="s">
        <v>129</v>
      </c>
      <c r="E14" t="s">
        <v>158</v>
      </c>
    </row>
    <row r="15" spans="1:5" x14ac:dyDescent="0.35">
      <c r="A15" t="s">
        <v>154</v>
      </c>
      <c r="B15" t="s">
        <v>614</v>
      </c>
      <c r="C15" t="s">
        <v>156</v>
      </c>
      <c r="D15" t="s">
        <v>157</v>
      </c>
      <c r="E15" t="s">
        <v>23</v>
      </c>
    </row>
    <row r="16" spans="1:5" x14ac:dyDescent="0.35">
      <c r="A16" t="s">
        <v>135</v>
      </c>
      <c r="B16" t="s">
        <v>615</v>
      </c>
      <c r="C16" t="s">
        <v>508</v>
      </c>
      <c r="D16" t="s">
        <v>509</v>
      </c>
      <c r="E16" t="s">
        <v>169</v>
      </c>
    </row>
    <row r="17" spans="1:5" x14ac:dyDescent="0.35">
      <c r="A17" t="s">
        <v>159</v>
      </c>
      <c r="B17" t="s">
        <v>2</v>
      </c>
      <c r="C17" t="s">
        <v>161</v>
      </c>
      <c r="D17" t="s">
        <v>162</v>
      </c>
      <c r="E17" t="s">
        <v>27</v>
      </c>
    </row>
    <row r="18" spans="1:5" x14ac:dyDescent="0.35">
      <c r="A18" t="s">
        <v>226</v>
      </c>
      <c r="B18" t="s">
        <v>2</v>
      </c>
      <c r="C18" t="s">
        <v>228</v>
      </c>
      <c r="D18" t="s">
        <v>229</v>
      </c>
      <c r="E18" t="s">
        <v>73</v>
      </c>
    </row>
    <row r="19" spans="1:5" x14ac:dyDescent="0.35">
      <c r="A19" t="s">
        <v>151</v>
      </c>
      <c r="B19" t="s">
        <v>502</v>
      </c>
      <c r="C19" t="s">
        <v>50</v>
      </c>
      <c r="D19" t="s">
        <v>153</v>
      </c>
      <c r="E19" t="s">
        <v>222</v>
      </c>
    </row>
    <row r="20" spans="1:5" x14ac:dyDescent="0.35">
      <c r="A20" t="s">
        <v>163</v>
      </c>
      <c r="B20" t="s">
        <v>616</v>
      </c>
      <c r="C20" t="s">
        <v>165</v>
      </c>
      <c r="D20" t="s">
        <v>166</v>
      </c>
      <c r="E20" t="s">
        <v>167</v>
      </c>
    </row>
    <row r="21" spans="1:5" x14ac:dyDescent="0.35">
      <c r="A21" t="s">
        <v>141</v>
      </c>
      <c r="B21" t="s">
        <v>207</v>
      </c>
      <c r="C21" t="s">
        <v>143</v>
      </c>
      <c r="D21" t="s">
        <v>144</v>
      </c>
      <c r="E21" t="s">
        <v>167</v>
      </c>
    </row>
    <row r="22" spans="1:5" x14ac:dyDescent="0.35">
      <c r="A22" t="s">
        <v>284</v>
      </c>
      <c r="B22" t="s">
        <v>617</v>
      </c>
      <c r="C22" t="s">
        <v>200</v>
      </c>
      <c r="D22" t="s">
        <v>286</v>
      </c>
      <c r="E22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0AC7-B40F-1247-9834-656A400E802E}">
  <dimension ref="A1:E28"/>
  <sheetViews>
    <sheetView workbookViewId="0"/>
  </sheetViews>
  <sheetFormatPr defaultColWidth="10.6640625" defaultRowHeight="15.5" x14ac:dyDescent="0.35"/>
  <cols>
    <col min="3" max="3" width="18" bestFit="1" customWidth="1"/>
    <col min="4" max="4" width="18.33203125" bestFit="1" customWidth="1"/>
  </cols>
  <sheetData>
    <row r="1" spans="1:5" x14ac:dyDescent="0.35">
      <c r="A1" s="3" t="s">
        <v>168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169</v>
      </c>
      <c r="B3" t="s">
        <v>170</v>
      </c>
      <c r="C3" t="s">
        <v>171</v>
      </c>
      <c r="D3" t="s">
        <v>172</v>
      </c>
      <c r="E3" t="s">
        <v>106</v>
      </c>
    </row>
    <row r="4" spans="1:5" x14ac:dyDescent="0.35">
      <c r="A4" t="s">
        <v>173</v>
      </c>
      <c r="B4" t="s">
        <v>174</v>
      </c>
      <c r="C4" t="s">
        <v>175</v>
      </c>
      <c r="D4" t="s">
        <v>176</v>
      </c>
      <c r="E4" t="s">
        <v>111</v>
      </c>
    </row>
    <row r="5" spans="1:5" x14ac:dyDescent="0.35">
      <c r="A5" t="s">
        <v>177</v>
      </c>
      <c r="B5" t="s">
        <v>178</v>
      </c>
      <c r="C5" t="s">
        <v>179</v>
      </c>
      <c r="D5" t="s">
        <v>180</v>
      </c>
      <c r="E5" t="s">
        <v>116</v>
      </c>
    </row>
    <row r="6" spans="1:5" x14ac:dyDescent="0.35">
      <c r="A6" t="s">
        <v>181</v>
      </c>
      <c r="B6" t="s">
        <v>182</v>
      </c>
      <c r="C6" t="s">
        <v>183</v>
      </c>
      <c r="D6" t="s">
        <v>184</v>
      </c>
      <c r="E6" t="s">
        <v>11</v>
      </c>
    </row>
    <row r="7" spans="1:5" x14ac:dyDescent="0.35">
      <c r="A7" t="s">
        <v>185</v>
      </c>
      <c r="B7" t="s">
        <v>186</v>
      </c>
      <c r="C7" t="s">
        <v>187</v>
      </c>
      <c r="D7" t="s">
        <v>188</v>
      </c>
      <c r="E7" t="s">
        <v>125</v>
      </c>
    </row>
    <row r="8" spans="1:5" x14ac:dyDescent="0.35">
      <c r="A8" t="s">
        <v>189</v>
      </c>
      <c r="B8" t="s">
        <v>190</v>
      </c>
      <c r="C8" t="s">
        <v>191</v>
      </c>
      <c r="D8" t="s">
        <v>192</v>
      </c>
      <c r="E8" t="s">
        <v>130</v>
      </c>
    </row>
    <row r="9" spans="1:5" x14ac:dyDescent="0.35">
      <c r="A9" t="s">
        <v>193</v>
      </c>
      <c r="B9" t="s">
        <v>194</v>
      </c>
      <c r="C9" t="s">
        <v>195</v>
      </c>
      <c r="D9" t="s">
        <v>196</v>
      </c>
      <c r="E9" t="s">
        <v>135</v>
      </c>
    </row>
    <row r="10" spans="1:5" x14ac:dyDescent="0.35">
      <c r="A10" t="s">
        <v>154</v>
      </c>
      <c r="B10" t="s">
        <v>197</v>
      </c>
      <c r="C10" t="s">
        <v>156</v>
      </c>
      <c r="D10" t="s">
        <v>157</v>
      </c>
      <c r="E10" t="s">
        <v>140</v>
      </c>
    </row>
    <row r="11" spans="1:5" x14ac:dyDescent="0.35">
      <c r="A11" t="s">
        <v>198</v>
      </c>
      <c r="B11" t="s">
        <v>199</v>
      </c>
      <c r="C11" t="s">
        <v>200</v>
      </c>
      <c r="D11" t="s">
        <v>201</v>
      </c>
      <c r="E11" t="s">
        <v>145</v>
      </c>
    </row>
    <row r="12" spans="1:5" x14ac:dyDescent="0.35">
      <c r="A12" t="s">
        <v>112</v>
      </c>
      <c r="B12" t="s">
        <v>202</v>
      </c>
      <c r="C12" t="s">
        <v>114</v>
      </c>
      <c r="D12" t="s">
        <v>115</v>
      </c>
      <c r="E12" t="s">
        <v>150</v>
      </c>
    </row>
    <row r="13" spans="1:5" x14ac:dyDescent="0.35">
      <c r="A13" t="s">
        <v>203</v>
      </c>
      <c r="B13" t="s">
        <v>204</v>
      </c>
      <c r="C13" t="s">
        <v>205</v>
      </c>
      <c r="D13" t="s">
        <v>206</v>
      </c>
      <c r="E13" t="s">
        <v>56</v>
      </c>
    </row>
    <row r="14" spans="1:5" x14ac:dyDescent="0.35">
      <c r="A14" t="s">
        <v>102</v>
      </c>
      <c r="B14" t="s">
        <v>207</v>
      </c>
      <c r="C14" t="s">
        <v>104</v>
      </c>
      <c r="D14" t="s">
        <v>105</v>
      </c>
      <c r="E14" t="s">
        <v>158</v>
      </c>
    </row>
    <row r="15" spans="1:5" x14ac:dyDescent="0.35">
      <c r="A15" t="s">
        <v>146</v>
      </c>
      <c r="B15" t="s">
        <v>208</v>
      </c>
      <c r="C15" t="s">
        <v>148</v>
      </c>
      <c r="D15" t="s">
        <v>149</v>
      </c>
      <c r="E15" t="s">
        <v>23</v>
      </c>
    </row>
    <row r="16" spans="1:5" x14ac:dyDescent="0.35">
      <c r="A16" t="s">
        <v>209</v>
      </c>
      <c r="B16" t="s">
        <v>210</v>
      </c>
      <c r="C16" t="s">
        <v>211</v>
      </c>
      <c r="D16" t="s">
        <v>212</v>
      </c>
      <c r="E16" t="s">
        <v>169</v>
      </c>
    </row>
    <row r="17" spans="1:5" x14ac:dyDescent="0.35">
      <c r="A17" t="s">
        <v>213</v>
      </c>
      <c r="B17" t="s">
        <v>214</v>
      </c>
      <c r="C17" t="s">
        <v>215</v>
      </c>
      <c r="D17" t="s">
        <v>216</v>
      </c>
      <c r="E17" t="s">
        <v>27</v>
      </c>
    </row>
    <row r="18" spans="1:5" x14ac:dyDescent="0.35">
      <c r="A18" t="s">
        <v>151</v>
      </c>
      <c r="B18" t="s">
        <v>217</v>
      </c>
      <c r="C18" t="s">
        <v>50</v>
      </c>
      <c r="D18" t="s">
        <v>153</v>
      </c>
      <c r="E18" t="s">
        <v>73</v>
      </c>
    </row>
    <row r="19" spans="1:5" x14ac:dyDescent="0.35">
      <c r="A19" t="s">
        <v>218</v>
      </c>
      <c r="B19" t="s">
        <v>219</v>
      </c>
      <c r="C19" t="s">
        <v>220</v>
      </c>
      <c r="D19" t="s">
        <v>221</v>
      </c>
      <c r="E19" t="s">
        <v>222</v>
      </c>
    </row>
    <row r="20" spans="1:5" x14ac:dyDescent="0.35">
      <c r="A20" t="s">
        <v>223</v>
      </c>
      <c r="B20" t="s">
        <v>224</v>
      </c>
      <c r="C20" t="s">
        <v>211</v>
      </c>
      <c r="D20" t="s">
        <v>225</v>
      </c>
      <c r="E20" t="s">
        <v>15</v>
      </c>
    </row>
    <row r="21" spans="1:5" x14ac:dyDescent="0.35">
      <c r="A21" t="s">
        <v>226</v>
      </c>
      <c r="B21" t="s">
        <v>227</v>
      </c>
      <c r="C21" t="s">
        <v>228</v>
      </c>
      <c r="D21" t="s">
        <v>229</v>
      </c>
      <c r="E21" t="s">
        <v>230</v>
      </c>
    </row>
    <row r="22" spans="1:5" x14ac:dyDescent="0.35">
      <c r="A22" t="s">
        <v>141</v>
      </c>
      <c r="B22" t="s">
        <v>231</v>
      </c>
      <c r="C22" t="s">
        <v>143</v>
      </c>
      <c r="D22" t="s">
        <v>144</v>
      </c>
      <c r="E22" t="s">
        <v>167</v>
      </c>
    </row>
    <row r="23" spans="1:5" x14ac:dyDescent="0.35">
      <c r="A23" t="s">
        <v>159</v>
      </c>
      <c r="B23" t="s">
        <v>232</v>
      </c>
      <c r="C23" t="s">
        <v>161</v>
      </c>
      <c r="D23" t="s">
        <v>162</v>
      </c>
      <c r="E23" t="s">
        <v>167</v>
      </c>
    </row>
    <row r="24" spans="1:5" x14ac:dyDescent="0.35">
      <c r="A24" t="s">
        <v>163</v>
      </c>
      <c r="B24" t="s">
        <v>233</v>
      </c>
      <c r="C24" t="s">
        <v>165</v>
      </c>
      <c r="D24" t="s">
        <v>166</v>
      </c>
      <c r="E24" t="s">
        <v>167</v>
      </c>
    </row>
    <row r="25" spans="1:5" x14ac:dyDescent="0.35">
      <c r="A25" t="s">
        <v>234</v>
      </c>
      <c r="B25" t="s">
        <v>235</v>
      </c>
      <c r="C25" t="s">
        <v>236</v>
      </c>
      <c r="D25" t="s">
        <v>237</v>
      </c>
      <c r="E25" t="s">
        <v>167</v>
      </c>
    </row>
    <row r="26" spans="1:5" x14ac:dyDescent="0.35">
      <c r="A26" t="s">
        <v>238</v>
      </c>
      <c r="B26" t="s">
        <v>239</v>
      </c>
      <c r="C26" t="s">
        <v>240</v>
      </c>
      <c r="D26" t="s">
        <v>241</v>
      </c>
      <c r="E26" t="s">
        <v>167</v>
      </c>
    </row>
    <row r="27" spans="1:5" x14ac:dyDescent="0.35">
      <c r="A27" t="s">
        <v>242</v>
      </c>
      <c r="B27" t="s">
        <v>243</v>
      </c>
      <c r="C27" t="s">
        <v>244</v>
      </c>
      <c r="D27" t="s">
        <v>245</v>
      </c>
      <c r="E27" t="s">
        <v>167</v>
      </c>
    </row>
    <row r="28" spans="1:5" x14ac:dyDescent="0.35">
      <c r="A28" t="s">
        <v>246</v>
      </c>
      <c r="B28" t="s">
        <v>247</v>
      </c>
      <c r="C28" t="s">
        <v>248</v>
      </c>
      <c r="D28" t="s">
        <v>249</v>
      </c>
      <c r="E28" t="s">
        <v>167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8032-22C6-6D4B-8D4B-8082D48487A8}">
  <dimension ref="A1:E26"/>
  <sheetViews>
    <sheetView workbookViewId="0">
      <selection activeCell="G7" sqref="G7"/>
    </sheetView>
  </sheetViews>
  <sheetFormatPr defaultColWidth="10.6640625" defaultRowHeight="15.5" x14ac:dyDescent="0.35"/>
  <cols>
    <col min="3" max="3" width="18" bestFit="1" customWidth="1"/>
    <col min="4" max="4" width="25.33203125" bestFit="1" customWidth="1"/>
  </cols>
  <sheetData>
    <row r="1" spans="1:5" x14ac:dyDescent="0.35">
      <c r="A1" s="3" t="s">
        <v>618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255</v>
      </c>
      <c r="B3" t="s">
        <v>633</v>
      </c>
      <c r="C3" t="s">
        <v>257</v>
      </c>
      <c r="D3" t="s">
        <v>258</v>
      </c>
      <c r="E3" t="s">
        <v>106</v>
      </c>
    </row>
    <row r="4" spans="1:5" x14ac:dyDescent="0.35">
      <c r="A4" t="s">
        <v>259</v>
      </c>
      <c r="B4" t="s">
        <v>636</v>
      </c>
      <c r="C4" t="s">
        <v>261</v>
      </c>
      <c r="D4" t="s">
        <v>262</v>
      </c>
      <c r="E4" t="s">
        <v>111</v>
      </c>
    </row>
    <row r="5" spans="1:5" x14ac:dyDescent="0.35">
      <c r="A5" t="s">
        <v>529</v>
      </c>
      <c r="B5" t="s">
        <v>635</v>
      </c>
      <c r="C5" t="s">
        <v>308</v>
      </c>
      <c r="D5" t="s">
        <v>309</v>
      </c>
      <c r="E5" t="s">
        <v>116</v>
      </c>
    </row>
    <row r="6" spans="1:5" x14ac:dyDescent="0.35">
      <c r="A6" t="s">
        <v>222</v>
      </c>
      <c r="B6" t="s">
        <v>542</v>
      </c>
      <c r="C6" t="s">
        <v>17</v>
      </c>
      <c r="D6" t="s">
        <v>340</v>
      </c>
      <c r="E6" t="s">
        <v>11</v>
      </c>
    </row>
    <row r="7" spans="1:5" x14ac:dyDescent="0.35">
      <c r="A7" t="s">
        <v>292</v>
      </c>
      <c r="B7" t="s">
        <v>626</v>
      </c>
      <c r="C7" t="s">
        <v>294</v>
      </c>
      <c r="D7" t="s">
        <v>295</v>
      </c>
      <c r="E7" t="s">
        <v>125</v>
      </c>
    </row>
    <row r="8" spans="1:5" x14ac:dyDescent="0.35">
      <c r="A8" t="s">
        <v>169</v>
      </c>
      <c r="B8" t="s">
        <v>623</v>
      </c>
      <c r="C8" t="s">
        <v>171</v>
      </c>
      <c r="D8" t="s">
        <v>172</v>
      </c>
      <c r="E8" t="s">
        <v>130</v>
      </c>
    </row>
    <row r="9" spans="1:5" x14ac:dyDescent="0.35">
      <c r="A9" t="s">
        <v>302</v>
      </c>
      <c r="B9" t="s">
        <v>627</v>
      </c>
      <c r="C9" t="s">
        <v>304</v>
      </c>
      <c r="D9" t="s">
        <v>305</v>
      </c>
      <c r="E9" t="s">
        <v>135</v>
      </c>
    </row>
    <row r="10" spans="1:5" x14ac:dyDescent="0.35">
      <c r="A10" t="s">
        <v>158</v>
      </c>
      <c r="B10" t="s">
        <v>624</v>
      </c>
      <c r="C10" t="s">
        <v>523</v>
      </c>
      <c r="D10" t="s">
        <v>524</v>
      </c>
      <c r="E10" t="s">
        <v>140</v>
      </c>
    </row>
    <row r="11" spans="1:5" x14ac:dyDescent="0.35">
      <c r="A11" t="s">
        <v>330</v>
      </c>
      <c r="B11" t="s">
        <v>534</v>
      </c>
      <c r="C11" t="s">
        <v>332</v>
      </c>
      <c r="D11" t="s">
        <v>333</v>
      </c>
      <c r="E11" t="s">
        <v>145</v>
      </c>
    </row>
    <row r="12" spans="1:5" x14ac:dyDescent="0.35">
      <c r="A12" t="s">
        <v>319</v>
      </c>
      <c r="B12" t="s">
        <v>630</v>
      </c>
      <c r="C12" t="s">
        <v>195</v>
      </c>
      <c r="D12" t="s">
        <v>196</v>
      </c>
      <c r="E12" t="s">
        <v>150</v>
      </c>
    </row>
    <row r="13" spans="1:5" x14ac:dyDescent="0.35">
      <c r="A13" t="s">
        <v>177</v>
      </c>
      <c r="B13" t="s">
        <v>631</v>
      </c>
      <c r="C13" t="s">
        <v>179</v>
      </c>
      <c r="D13" t="s">
        <v>180</v>
      </c>
      <c r="E13" t="s">
        <v>56</v>
      </c>
    </row>
    <row r="14" spans="1:5" x14ac:dyDescent="0.35">
      <c r="A14" t="s">
        <v>326</v>
      </c>
      <c r="B14" t="s">
        <v>2</v>
      </c>
      <c r="C14" t="s">
        <v>526</v>
      </c>
      <c r="D14" t="s">
        <v>527</v>
      </c>
      <c r="E14" t="s">
        <v>158</v>
      </c>
    </row>
    <row r="15" spans="1:5" x14ac:dyDescent="0.35">
      <c r="A15" t="s">
        <v>271</v>
      </c>
      <c r="B15" t="s">
        <v>2</v>
      </c>
      <c r="C15" t="s">
        <v>272</v>
      </c>
      <c r="D15" t="s">
        <v>273</v>
      </c>
      <c r="E15" t="s">
        <v>23</v>
      </c>
    </row>
    <row r="16" spans="1:5" x14ac:dyDescent="0.35">
      <c r="A16" t="s">
        <v>619</v>
      </c>
      <c r="B16" t="s">
        <v>2</v>
      </c>
      <c r="C16" t="s">
        <v>278</v>
      </c>
      <c r="D16" t="s">
        <v>279</v>
      </c>
      <c r="E16" t="s">
        <v>169</v>
      </c>
    </row>
    <row r="17" spans="1:5" x14ac:dyDescent="0.35">
      <c r="A17" t="s">
        <v>150</v>
      </c>
      <c r="B17" t="s">
        <v>621</v>
      </c>
      <c r="C17" t="s">
        <v>521</v>
      </c>
      <c r="D17" t="s">
        <v>522</v>
      </c>
      <c r="E17" t="s">
        <v>27</v>
      </c>
    </row>
    <row r="18" spans="1:5" x14ac:dyDescent="0.35">
      <c r="A18" t="s">
        <v>296</v>
      </c>
      <c r="B18" t="s">
        <v>628</v>
      </c>
      <c r="C18" t="s">
        <v>109</v>
      </c>
      <c r="D18" t="s">
        <v>206</v>
      </c>
      <c r="E18" t="s">
        <v>73</v>
      </c>
    </row>
    <row r="19" spans="1:5" x14ac:dyDescent="0.35">
      <c r="A19" t="s">
        <v>223</v>
      </c>
      <c r="B19" t="s">
        <v>629</v>
      </c>
      <c r="C19" t="s">
        <v>211</v>
      </c>
      <c r="D19" t="s">
        <v>225</v>
      </c>
      <c r="E19" t="s">
        <v>222</v>
      </c>
    </row>
    <row r="20" spans="1:5" x14ac:dyDescent="0.35">
      <c r="A20" t="s">
        <v>310</v>
      </c>
      <c r="B20" t="s">
        <v>535</v>
      </c>
      <c r="C20" t="s">
        <v>312</v>
      </c>
      <c r="D20" t="s">
        <v>313</v>
      </c>
      <c r="E20" t="s">
        <v>15</v>
      </c>
    </row>
    <row r="21" spans="1:5" x14ac:dyDescent="0.35">
      <c r="A21" t="s">
        <v>141</v>
      </c>
      <c r="B21" t="s">
        <v>620</v>
      </c>
      <c r="C21" t="s">
        <v>143</v>
      </c>
      <c r="D21" t="s">
        <v>144</v>
      </c>
      <c r="E21" t="s">
        <v>167</v>
      </c>
    </row>
    <row r="22" spans="1:5" x14ac:dyDescent="0.35">
      <c r="A22" t="s">
        <v>209</v>
      </c>
      <c r="B22" t="s">
        <v>2</v>
      </c>
      <c r="C22" t="s">
        <v>211</v>
      </c>
      <c r="D22" t="s">
        <v>212</v>
      </c>
      <c r="E22" t="s">
        <v>88</v>
      </c>
    </row>
    <row r="23" spans="1:5" x14ac:dyDescent="0.35">
      <c r="A23" t="s">
        <v>284</v>
      </c>
      <c r="B23" t="s">
        <v>625</v>
      </c>
      <c r="C23" t="s">
        <v>200</v>
      </c>
      <c r="D23" t="s">
        <v>286</v>
      </c>
      <c r="E23" t="s">
        <v>387</v>
      </c>
    </row>
    <row r="24" spans="1:5" x14ac:dyDescent="0.35">
      <c r="A24" t="s">
        <v>242</v>
      </c>
      <c r="B24" t="s">
        <v>622</v>
      </c>
      <c r="C24" t="s">
        <v>244</v>
      </c>
      <c r="D24" t="s">
        <v>245</v>
      </c>
      <c r="E24" t="s">
        <v>491</v>
      </c>
    </row>
    <row r="25" spans="1:5" x14ac:dyDescent="0.35">
      <c r="A25" t="s">
        <v>159</v>
      </c>
      <c r="B25" t="s">
        <v>632</v>
      </c>
      <c r="C25" t="s">
        <v>161</v>
      </c>
      <c r="D25" t="s">
        <v>162</v>
      </c>
      <c r="E25" t="s">
        <v>491</v>
      </c>
    </row>
    <row r="26" spans="1:5" x14ac:dyDescent="0.35">
      <c r="A26" t="s">
        <v>280</v>
      </c>
      <c r="B26" t="s">
        <v>634</v>
      </c>
      <c r="C26" t="s">
        <v>282</v>
      </c>
      <c r="D26" t="s">
        <v>283</v>
      </c>
      <c r="E26" t="s">
        <v>491</v>
      </c>
    </row>
  </sheetData>
  <sortState xmlns:xlrd2="http://schemas.microsoft.com/office/spreadsheetml/2017/richdata2" ref="A3:E26">
    <sortCondition ref="E3:E26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1ACA-9421-A846-A8D5-3114045AFFB4}">
  <dimension ref="A1:E26"/>
  <sheetViews>
    <sheetView workbookViewId="0">
      <selection activeCell="G14" sqref="G14"/>
    </sheetView>
  </sheetViews>
  <sheetFormatPr defaultColWidth="10.6640625" defaultRowHeight="15.5" x14ac:dyDescent="0.35"/>
  <cols>
    <col min="3" max="3" width="17" bestFit="1" customWidth="1"/>
    <col min="4" max="4" width="18.5" bestFit="1" customWidth="1"/>
  </cols>
  <sheetData>
    <row r="1" spans="1:5" x14ac:dyDescent="0.35">
      <c r="A1" s="3" t="s">
        <v>637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255</v>
      </c>
      <c r="B3" t="s">
        <v>638</v>
      </c>
      <c r="C3" t="s">
        <v>257</v>
      </c>
      <c r="D3" t="s">
        <v>258</v>
      </c>
      <c r="E3" t="s">
        <v>106</v>
      </c>
    </row>
    <row r="4" spans="1:5" x14ac:dyDescent="0.35">
      <c r="A4" t="s">
        <v>298</v>
      </c>
      <c r="B4" t="s">
        <v>639</v>
      </c>
      <c r="C4" t="s">
        <v>300</v>
      </c>
      <c r="D4" t="s">
        <v>301</v>
      </c>
      <c r="E4" t="s">
        <v>111</v>
      </c>
    </row>
    <row r="5" spans="1:5" x14ac:dyDescent="0.35">
      <c r="A5" t="s">
        <v>594</v>
      </c>
      <c r="B5" t="s">
        <v>640</v>
      </c>
      <c r="C5" t="s">
        <v>595</v>
      </c>
      <c r="D5" t="s">
        <v>596</v>
      </c>
      <c r="E5" t="s">
        <v>116</v>
      </c>
    </row>
    <row r="6" spans="1:5" x14ac:dyDescent="0.35">
      <c r="A6" t="s">
        <v>193</v>
      </c>
      <c r="B6" t="s">
        <v>641</v>
      </c>
      <c r="C6" t="s">
        <v>195</v>
      </c>
      <c r="D6" t="s">
        <v>196</v>
      </c>
      <c r="E6" t="s">
        <v>11</v>
      </c>
    </row>
    <row r="7" spans="1:5" x14ac:dyDescent="0.35">
      <c r="A7" t="s">
        <v>382</v>
      </c>
      <c r="B7" t="s">
        <v>361</v>
      </c>
      <c r="C7" t="s">
        <v>384</v>
      </c>
      <c r="D7" t="s">
        <v>385</v>
      </c>
      <c r="E7" t="s">
        <v>125</v>
      </c>
    </row>
    <row r="8" spans="1:5" x14ac:dyDescent="0.35">
      <c r="A8" t="s">
        <v>642</v>
      </c>
      <c r="B8" t="s">
        <v>260</v>
      </c>
      <c r="C8" t="s">
        <v>643</v>
      </c>
      <c r="D8" t="s">
        <v>305</v>
      </c>
      <c r="E8" t="s">
        <v>130</v>
      </c>
    </row>
    <row r="9" spans="1:5" x14ac:dyDescent="0.35">
      <c r="A9" t="s">
        <v>116</v>
      </c>
      <c r="B9" t="s">
        <v>644</v>
      </c>
      <c r="C9" t="s">
        <v>289</v>
      </c>
      <c r="D9" t="s">
        <v>290</v>
      </c>
      <c r="E9" t="s">
        <v>135</v>
      </c>
    </row>
    <row r="10" spans="1:5" x14ac:dyDescent="0.35">
      <c r="A10" t="s">
        <v>267</v>
      </c>
      <c r="B10" t="s">
        <v>645</v>
      </c>
      <c r="C10" t="s">
        <v>269</v>
      </c>
      <c r="D10" t="s">
        <v>270</v>
      </c>
      <c r="E10" t="s">
        <v>140</v>
      </c>
    </row>
    <row r="11" spans="1:5" x14ac:dyDescent="0.35">
      <c r="A11" t="s">
        <v>177</v>
      </c>
      <c r="B11" t="s">
        <v>646</v>
      </c>
      <c r="C11" t="s">
        <v>179</v>
      </c>
      <c r="D11" t="s">
        <v>180</v>
      </c>
      <c r="E11" t="s">
        <v>145</v>
      </c>
    </row>
    <row r="12" spans="1:5" x14ac:dyDescent="0.35">
      <c r="A12" t="s">
        <v>259</v>
      </c>
      <c r="B12" t="s">
        <v>549</v>
      </c>
      <c r="C12" t="s">
        <v>261</v>
      </c>
      <c r="D12" t="s">
        <v>262</v>
      </c>
      <c r="E12" t="s">
        <v>150</v>
      </c>
    </row>
    <row r="13" spans="1:5" x14ac:dyDescent="0.35">
      <c r="A13" t="s">
        <v>358</v>
      </c>
      <c r="B13" t="s">
        <v>303</v>
      </c>
      <c r="C13" t="s">
        <v>253</v>
      </c>
      <c r="D13" t="s">
        <v>254</v>
      </c>
      <c r="E13" t="s">
        <v>56</v>
      </c>
    </row>
    <row r="14" spans="1:5" x14ac:dyDescent="0.35">
      <c r="A14" t="s">
        <v>330</v>
      </c>
      <c r="B14" t="s">
        <v>647</v>
      </c>
      <c r="C14" t="s">
        <v>332</v>
      </c>
      <c r="D14" t="s">
        <v>333</v>
      </c>
      <c r="E14" t="s">
        <v>158</v>
      </c>
    </row>
    <row r="15" spans="1:5" x14ac:dyDescent="0.35">
      <c r="A15" t="s">
        <v>271</v>
      </c>
      <c r="B15" t="s">
        <v>648</v>
      </c>
      <c r="C15" t="s">
        <v>272</v>
      </c>
      <c r="D15" t="s">
        <v>273</v>
      </c>
      <c r="E15" t="s">
        <v>23</v>
      </c>
    </row>
    <row r="16" spans="1:5" x14ac:dyDescent="0.35">
      <c r="A16" t="s">
        <v>529</v>
      </c>
      <c r="B16" t="s">
        <v>649</v>
      </c>
      <c r="C16" t="s">
        <v>308</v>
      </c>
      <c r="D16" t="s">
        <v>309</v>
      </c>
      <c r="E16" t="s">
        <v>169</v>
      </c>
    </row>
    <row r="17" spans="1:5" x14ac:dyDescent="0.35">
      <c r="A17" t="s">
        <v>274</v>
      </c>
      <c r="B17" t="s">
        <v>650</v>
      </c>
      <c r="C17" t="s">
        <v>276</v>
      </c>
      <c r="D17" t="s">
        <v>277</v>
      </c>
      <c r="E17" t="s">
        <v>27</v>
      </c>
    </row>
    <row r="18" spans="1:5" x14ac:dyDescent="0.35">
      <c r="A18" t="s">
        <v>280</v>
      </c>
      <c r="B18" t="s">
        <v>651</v>
      </c>
      <c r="C18" t="s">
        <v>282</v>
      </c>
      <c r="D18" t="s">
        <v>283</v>
      </c>
      <c r="E18" t="s">
        <v>73</v>
      </c>
    </row>
    <row r="19" spans="1:5" x14ac:dyDescent="0.35">
      <c r="A19" t="s">
        <v>537</v>
      </c>
      <c r="B19" t="s">
        <v>554</v>
      </c>
      <c r="C19" t="s">
        <v>205</v>
      </c>
      <c r="D19" t="s">
        <v>538</v>
      </c>
      <c r="E19" t="s">
        <v>222</v>
      </c>
    </row>
    <row r="20" spans="1:5" x14ac:dyDescent="0.35">
      <c r="A20" t="s">
        <v>337</v>
      </c>
      <c r="B20" t="s">
        <v>307</v>
      </c>
      <c r="C20" t="s">
        <v>511</v>
      </c>
      <c r="D20" t="s">
        <v>512</v>
      </c>
      <c r="E20" t="s">
        <v>15</v>
      </c>
    </row>
    <row r="21" spans="1:5" x14ac:dyDescent="0.35">
      <c r="A21" t="s">
        <v>322</v>
      </c>
      <c r="B21" t="s">
        <v>652</v>
      </c>
      <c r="C21" t="s">
        <v>324</v>
      </c>
      <c r="D21" t="s">
        <v>653</v>
      </c>
      <c r="E21" t="s">
        <v>230</v>
      </c>
    </row>
    <row r="22" spans="1:5" x14ac:dyDescent="0.35">
      <c r="A22" t="s">
        <v>203</v>
      </c>
      <c r="B22" t="s">
        <v>323</v>
      </c>
      <c r="C22" t="s">
        <v>205</v>
      </c>
      <c r="D22" t="s">
        <v>206</v>
      </c>
      <c r="E22" t="s">
        <v>318</v>
      </c>
    </row>
    <row r="23" spans="1:5" x14ac:dyDescent="0.35">
      <c r="A23" t="s">
        <v>314</v>
      </c>
      <c r="B23" t="s">
        <v>654</v>
      </c>
      <c r="C23" t="s">
        <v>316</v>
      </c>
      <c r="D23" t="s">
        <v>317</v>
      </c>
      <c r="E23" t="s">
        <v>387</v>
      </c>
    </row>
    <row r="24" spans="1:5" x14ac:dyDescent="0.35">
      <c r="A24" t="s">
        <v>352</v>
      </c>
      <c r="B24" t="s">
        <v>2</v>
      </c>
      <c r="C24" t="s">
        <v>353</v>
      </c>
      <c r="D24" t="s">
        <v>354</v>
      </c>
      <c r="E24" t="s">
        <v>491</v>
      </c>
    </row>
    <row r="25" spans="1:5" x14ac:dyDescent="0.35">
      <c r="A25" t="s">
        <v>655</v>
      </c>
      <c r="B25" t="s">
        <v>2</v>
      </c>
      <c r="C25" t="s">
        <v>236</v>
      </c>
      <c r="D25" t="s">
        <v>389</v>
      </c>
      <c r="E25" t="s">
        <v>491</v>
      </c>
    </row>
    <row r="26" spans="1:5" x14ac:dyDescent="0.35">
      <c r="A26" t="s">
        <v>656</v>
      </c>
      <c r="B26" t="s">
        <v>552</v>
      </c>
      <c r="C26" t="s">
        <v>349</v>
      </c>
      <c r="D26" t="s">
        <v>350</v>
      </c>
      <c r="E26" t="s">
        <v>491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27411-910B-6444-B351-1C88437D4F9F}">
  <dimension ref="A1:E18"/>
  <sheetViews>
    <sheetView workbookViewId="0">
      <selection activeCell="I7" sqref="I7"/>
    </sheetView>
  </sheetViews>
  <sheetFormatPr defaultColWidth="10.6640625" defaultRowHeight="15.5" x14ac:dyDescent="0.35"/>
  <cols>
    <col min="3" max="3" width="15.6640625" bestFit="1" customWidth="1"/>
    <col min="4" max="4" width="22.83203125" bestFit="1" customWidth="1"/>
  </cols>
  <sheetData>
    <row r="1" spans="1:5" x14ac:dyDescent="0.35">
      <c r="A1" s="3" t="s">
        <v>657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298</v>
      </c>
      <c r="B3" t="s">
        <v>2</v>
      </c>
      <c r="C3" t="s">
        <v>300</v>
      </c>
      <c r="D3" t="s">
        <v>301</v>
      </c>
      <c r="E3" t="s">
        <v>111</v>
      </c>
    </row>
    <row r="4" spans="1:5" x14ac:dyDescent="0.35">
      <c r="A4" t="s">
        <v>658</v>
      </c>
      <c r="B4" t="s">
        <v>2</v>
      </c>
      <c r="C4" t="s">
        <v>324</v>
      </c>
      <c r="D4" t="s">
        <v>653</v>
      </c>
      <c r="E4" t="s">
        <v>140</v>
      </c>
    </row>
    <row r="5" spans="1:5" x14ac:dyDescent="0.35">
      <c r="A5" t="s">
        <v>116</v>
      </c>
      <c r="B5" t="s">
        <v>2</v>
      </c>
      <c r="C5" t="s">
        <v>289</v>
      </c>
      <c r="D5" t="s">
        <v>290</v>
      </c>
      <c r="E5" t="s">
        <v>150</v>
      </c>
    </row>
    <row r="6" spans="1:5" x14ac:dyDescent="0.35">
      <c r="A6" t="s">
        <v>310</v>
      </c>
      <c r="B6" t="s">
        <v>2</v>
      </c>
      <c r="C6" t="s">
        <v>312</v>
      </c>
      <c r="D6" t="s">
        <v>313</v>
      </c>
      <c r="E6" t="s">
        <v>56</v>
      </c>
    </row>
    <row r="7" spans="1:5" x14ac:dyDescent="0.35">
      <c r="A7" t="s">
        <v>280</v>
      </c>
      <c r="B7" t="s">
        <v>2</v>
      </c>
      <c r="C7" t="s">
        <v>282</v>
      </c>
      <c r="D7" t="s">
        <v>283</v>
      </c>
      <c r="E7" t="s">
        <v>88</v>
      </c>
    </row>
    <row r="8" spans="1:5" x14ac:dyDescent="0.35">
      <c r="A8" t="s">
        <v>125</v>
      </c>
      <c r="B8" t="s">
        <v>659</v>
      </c>
      <c r="C8" t="s">
        <v>402</v>
      </c>
      <c r="D8" t="s">
        <v>403</v>
      </c>
      <c r="E8" t="s">
        <v>135</v>
      </c>
    </row>
    <row r="9" spans="1:5" x14ac:dyDescent="0.35">
      <c r="A9" t="s">
        <v>230</v>
      </c>
      <c r="B9" t="s">
        <v>375</v>
      </c>
      <c r="C9" t="s">
        <v>660</v>
      </c>
      <c r="D9" t="s">
        <v>661</v>
      </c>
      <c r="E9" t="s">
        <v>106</v>
      </c>
    </row>
    <row r="10" spans="1:5" x14ac:dyDescent="0.35">
      <c r="A10" t="s">
        <v>382</v>
      </c>
      <c r="B10" t="s">
        <v>383</v>
      </c>
      <c r="C10" t="s">
        <v>384</v>
      </c>
      <c r="D10" t="s">
        <v>385</v>
      </c>
      <c r="E10" t="s">
        <v>158</v>
      </c>
    </row>
    <row r="11" spans="1:5" x14ac:dyDescent="0.35">
      <c r="A11" t="s">
        <v>374</v>
      </c>
      <c r="B11" t="s">
        <v>662</v>
      </c>
      <c r="C11" t="s">
        <v>376</v>
      </c>
      <c r="D11" t="s">
        <v>377</v>
      </c>
      <c r="E11" t="s">
        <v>125</v>
      </c>
    </row>
    <row r="12" spans="1:5" x14ac:dyDescent="0.35">
      <c r="A12" t="s">
        <v>663</v>
      </c>
      <c r="B12" t="s">
        <v>664</v>
      </c>
      <c r="C12" t="s">
        <v>248</v>
      </c>
      <c r="D12" t="s">
        <v>665</v>
      </c>
      <c r="E12" t="s">
        <v>130</v>
      </c>
    </row>
    <row r="13" spans="1:5" x14ac:dyDescent="0.35">
      <c r="A13" t="s">
        <v>358</v>
      </c>
      <c r="B13" t="s">
        <v>666</v>
      </c>
      <c r="C13" t="s">
        <v>253</v>
      </c>
      <c r="D13" t="s">
        <v>254</v>
      </c>
      <c r="E13" t="s">
        <v>11</v>
      </c>
    </row>
    <row r="14" spans="1:5" x14ac:dyDescent="0.35">
      <c r="A14" t="s">
        <v>667</v>
      </c>
      <c r="B14" t="s">
        <v>668</v>
      </c>
      <c r="C14" t="s">
        <v>669</v>
      </c>
      <c r="D14" t="s">
        <v>670</v>
      </c>
      <c r="E14" t="s">
        <v>116</v>
      </c>
    </row>
    <row r="15" spans="1:5" x14ac:dyDescent="0.35">
      <c r="A15" t="s">
        <v>378</v>
      </c>
      <c r="B15" t="s">
        <v>671</v>
      </c>
      <c r="C15" t="s">
        <v>380</v>
      </c>
      <c r="D15" t="s">
        <v>381</v>
      </c>
      <c r="E15" t="s">
        <v>167</v>
      </c>
    </row>
    <row r="16" spans="1:5" x14ac:dyDescent="0.35">
      <c r="A16" t="s">
        <v>352</v>
      </c>
      <c r="B16" t="s">
        <v>672</v>
      </c>
      <c r="C16" t="s">
        <v>353</v>
      </c>
      <c r="D16" t="s">
        <v>354</v>
      </c>
      <c r="E16" t="s">
        <v>88</v>
      </c>
    </row>
    <row r="17" spans="1:5" x14ac:dyDescent="0.35">
      <c r="A17" t="s">
        <v>267</v>
      </c>
      <c r="B17" t="s">
        <v>561</v>
      </c>
      <c r="C17" t="s">
        <v>269</v>
      </c>
      <c r="D17" t="s">
        <v>270</v>
      </c>
      <c r="E17" t="s">
        <v>145</v>
      </c>
    </row>
    <row r="18" spans="1:5" x14ac:dyDescent="0.35">
      <c r="A18" t="s">
        <v>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7EAC-C083-7743-BE0A-E2EC5521A604}">
  <dimension ref="A1:E10"/>
  <sheetViews>
    <sheetView workbookViewId="0">
      <selection activeCell="F6" sqref="F6"/>
    </sheetView>
  </sheetViews>
  <sheetFormatPr defaultColWidth="10.6640625" defaultRowHeight="15.5" x14ac:dyDescent="0.35"/>
  <cols>
    <col min="3" max="3" width="18" bestFit="1" customWidth="1"/>
    <col min="4" max="4" width="20.6640625" bestFit="1" customWidth="1"/>
  </cols>
  <sheetData>
    <row r="1" spans="1:5" x14ac:dyDescent="0.35">
      <c r="A1" s="3" t="s">
        <v>673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374</v>
      </c>
      <c r="B3" t="s">
        <v>674</v>
      </c>
      <c r="C3" t="s">
        <v>376</v>
      </c>
      <c r="D3" t="s">
        <v>377</v>
      </c>
      <c r="E3" t="s">
        <v>106</v>
      </c>
    </row>
    <row r="4" spans="1:5" x14ac:dyDescent="0.35">
      <c r="A4" t="s">
        <v>410</v>
      </c>
      <c r="B4" t="s">
        <v>24</v>
      </c>
      <c r="C4" t="s">
        <v>412</v>
      </c>
      <c r="D4" t="s">
        <v>413</v>
      </c>
      <c r="E4" t="s">
        <v>111</v>
      </c>
    </row>
    <row r="5" spans="1:5" x14ac:dyDescent="0.35">
      <c r="A5" t="s">
        <v>7</v>
      </c>
      <c r="B5" t="s">
        <v>675</v>
      </c>
      <c r="C5" t="s">
        <v>9</v>
      </c>
      <c r="D5" t="s">
        <v>10</v>
      </c>
      <c r="E5" t="s">
        <v>116</v>
      </c>
    </row>
    <row r="6" spans="1:5" x14ac:dyDescent="0.35">
      <c r="A6" t="s">
        <v>334</v>
      </c>
      <c r="B6" t="s">
        <v>676</v>
      </c>
      <c r="C6" t="s">
        <v>584</v>
      </c>
      <c r="D6" t="s">
        <v>585</v>
      </c>
      <c r="E6" t="s">
        <v>11</v>
      </c>
    </row>
    <row r="7" spans="1:5" x14ac:dyDescent="0.35">
      <c r="A7" t="s">
        <v>422</v>
      </c>
      <c r="B7" t="s">
        <v>401</v>
      </c>
      <c r="C7" t="s">
        <v>424</v>
      </c>
      <c r="D7" t="s">
        <v>425</v>
      </c>
      <c r="E7" t="s">
        <v>125</v>
      </c>
    </row>
    <row r="8" spans="1:5" x14ac:dyDescent="0.35">
      <c r="A8" t="s">
        <v>436</v>
      </c>
      <c r="B8" t="s">
        <v>396</v>
      </c>
      <c r="C8" t="s">
        <v>211</v>
      </c>
      <c r="D8" t="s">
        <v>438</v>
      </c>
      <c r="E8" t="s">
        <v>130</v>
      </c>
    </row>
    <row r="9" spans="1:5" x14ac:dyDescent="0.35">
      <c r="A9" t="s">
        <v>392</v>
      </c>
      <c r="B9" t="s">
        <v>677</v>
      </c>
      <c r="C9" t="s">
        <v>394</v>
      </c>
      <c r="D9" t="s">
        <v>395</v>
      </c>
      <c r="E9" t="s">
        <v>135</v>
      </c>
    </row>
    <row r="10" spans="1:5" x14ac:dyDescent="0.35">
      <c r="A10" t="s">
        <v>78</v>
      </c>
      <c r="B10" t="s">
        <v>2</v>
      </c>
      <c r="C10" t="s">
        <v>80</v>
      </c>
      <c r="D10" t="s">
        <v>81</v>
      </c>
      <c r="E10" t="s">
        <v>140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363C-A219-8140-B834-1D33F638DB6A}">
  <dimension ref="A1:K30"/>
  <sheetViews>
    <sheetView workbookViewId="0">
      <selection activeCell="L9" sqref="L9"/>
    </sheetView>
  </sheetViews>
  <sheetFormatPr defaultColWidth="10.6640625" defaultRowHeight="15.5" x14ac:dyDescent="0.35"/>
  <cols>
    <col min="3" max="3" width="18" bestFit="1" customWidth="1"/>
    <col min="4" max="4" width="22.33203125" bestFit="1" customWidth="1"/>
    <col min="5" max="5" width="11.4140625" bestFit="1" customWidth="1"/>
    <col min="6" max="6" width="10.83203125" bestFit="1" customWidth="1"/>
    <col min="7" max="7" width="8.1640625" bestFit="1" customWidth="1"/>
    <col min="8" max="8" width="2.83203125" bestFit="1" customWidth="1"/>
    <col min="9" max="9" width="7.1640625" bestFit="1" customWidth="1"/>
    <col min="10" max="10" width="5.9140625" bestFit="1" customWidth="1"/>
  </cols>
  <sheetData>
    <row r="1" spans="1:11" x14ac:dyDescent="0.35">
      <c r="A1" s="3" t="s">
        <v>678</v>
      </c>
      <c r="D1" s="3" t="s">
        <v>2</v>
      </c>
      <c r="I1" s="3"/>
    </row>
    <row r="2" spans="1:11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899</v>
      </c>
      <c r="F2" s="3" t="s">
        <v>900</v>
      </c>
      <c r="G2" s="3" t="s">
        <v>901</v>
      </c>
      <c r="H2" s="3" t="s">
        <v>903</v>
      </c>
      <c r="I2" s="3" t="s">
        <v>902</v>
      </c>
      <c r="J2" s="3" t="s">
        <v>89</v>
      </c>
      <c r="K2" s="3" t="s">
        <v>904</v>
      </c>
    </row>
    <row r="3" spans="1:11" x14ac:dyDescent="0.35">
      <c r="A3" t="s">
        <v>410</v>
      </c>
      <c r="B3" t="s">
        <v>576</v>
      </c>
      <c r="C3" t="s">
        <v>412</v>
      </c>
      <c r="D3" t="s">
        <v>413</v>
      </c>
      <c r="E3">
        <v>0</v>
      </c>
      <c r="F3">
        <v>68.44</v>
      </c>
      <c r="G3">
        <v>0</v>
      </c>
      <c r="H3" t="s">
        <v>906</v>
      </c>
      <c r="J3">
        <v>1</v>
      </c>
      <c r="K3" s="3"/>
    </row>
    <row r="4" spans="1:11" x14ac:dyDescent="0.35">
      <c r="A4" t="s">
        <v>341</v>
      </c>
      <c r="B4" t="s">
        <v>679</v>
      </c>
      <c r="C4" t="s">
        <v>680</v>
      </c>
      <c r="D4" t="s">
        <v>681</v>
      </c>
      <c r="E4">
        <v>0</v>
      </c>
      <c r="F4">
        <v>68.75</v>
      </c>
      <c r="G4">
        <v>0</v>
      </c>
      <c r="H4" t="s">
        <v>906</v>
      </c>
      <c r="J4">
        <v>2</v>
      </c>
    </row>
    <row r="5" spans="1:11" x14ac:dyDescent="0.35">
      <c r="A5" t="s">
        <v>429</v>
      </c>
      <c r="B5" t="s">
        <v>682</v>
      </c>
      <c r="C5" t="s">
        <v>430</v>
      </c>
      <c r="D5" t="s">
        <v>431</v>
      </c>
      <c r="E5">
        <v>0</v>
      </c>
      <c r="F5">
        <v>65.17</v>
      </c>
      <c r="G5">
        <v>4</v>
      </c>
      <c r="H5" t="s">
        <v>907</v>
      </c>
      <c r="J5">
        <v>3</v>
      </c>
    </row>
    <row r="6" spans="1:11" x14ac:dyDescent="0.35">
      <c r="A6" t="s">
        <v>448</v>
      </c>
      <c r="B6" t="s">
        <v>683</v>
      </c>
      <c r="C6" t="s">
        <v>450</v>
      </c>
      <c r="D6" t="s">
        <v>451</v>
      </c>
      <c r="E6">
        <v>0</v>
      </c>
      <c r="F6">
        <v>65.77</v>
      </c>
      <c r="G6">
        <v>4</v>
      </c>
      <c r="H6" t="s">
        <v>907</v>
      </c>
      <c r="J6">
        <v>4</v>
      </c>
    </row>
    <row r="7" spans="1:11" x14ac:dyDescent="0.35">
      <c r="A7" t="s">
        <v>667</v>
      </c>
      <c r="B7" t="s">
        <v>49</v>
      </c>
      <c r="C7" t="s">
        <v>669</v>
      </c>
      <c r="D7" t="s">
        <v>670</v>
      </c>
      <c r="E7">
        <v>4</v>
      </c>
      <c r="F7">
        <v>62.67</v>
      </c>
      <c r="G7" s="7"/>
      <c r="H7" s="7"/>
      <c r="I7" s="7"/>
      <c r="J7">
        <v>5</v>
      </c>
    </row>
    <row r="8" spans="1:11" x14ac:dyDescent="0.35">
      <c r="A8" t="s">
        <v>145</v>
      </c>
      <c r="B8" t="s">
        <v>423</v>
      </c>
      <c r="C8" t="s">
        <v>408</v>
      </c>
      <c r="D8" t="s">
        <v>409</v>
      </c>
      <c r="E8">
        <v>4</v>
      </c>
      <c r="F8">
        <v>63.27</v>
      </c>
      <c r="G8" s="7"/>
      <c r="H8" s="7"/>
      <c r="I8" s="7"/>
      <c r="J8">
        <v>6</v>
      </c>
    </row>
    <row r="9" spans="1:11" x14ac:dyDescent="0.35">
      <c r="A9" t="s">
        <v>414</v>
      </c>
      <c r="B9" t="s">
        <v>684</v>
      </c>
      <c r="C9" t="s">
        <v>416</v>
      </c>
      <c r="D9" t="s">
        <v>417</v>
      </c>
      <c r="E9">
        <v>4</v>
      </c>
      <c r="F9">
        <v>66.62</v>
      </c>
      <c r="G9" s="7"/>
      <c r="H9" s="7"/>
      <c r="I9" s="7"/>
      <c r="J9">
        <v>7</v>
      </c>
    </row>
    <row r="10" spans="1:11" x14ac:dyDescent="0.35">
      <c r="A10" t="s">
        <v>685</v>
      </c>
      <c r="B10" t="s">
        <v>53</v>
      </c>
      <c r="C10" t="s">
        <v>686</v>
      </c>
      <c r="D10" t="s">
        <v>687</v>
      </c>
      <c r="E10">
        <v>4</v>
      </c>
      <c r="F10">
        <v>68.510000000000005</v>
      </c>
      <c r="G10" s="7"/>
      <c r="H10" s="7"/>
      <c r="I10" s="7"/>
      <c r="J10">
        <v>8</v>
      </c>
    </row>
    <row r="11" spans="1:11" x14ac:dyDescent="0.35">
      <c r="A11" t="s">
        <v>426</v>
      </c>
      <c r="B11" t="s">
        <v>688</v>
      </c>
      <c r="C11" t="s">
        <v>236</v>
      </c>
      <c r="D11" t="s">
        <v>428</v>
      </c>
      <c r="E11">
        <v>4</v>
      </c>
      <c r="F11">
        <v>69.11</v>
      </c>
      <c r="G11" s="7"/>
      <c r="H11" s="7"/>
      <c r="I11" s="7"/>
      <c r="J11">
        <v>9</v>
      </c>
    </row>
    <row r="12" spans="1:11" x14ac:dyDescent="0.35">
      <c r="A12" t="s">
        <v>432</v>
      </c>
      <c r="B12" t="s">
        <v>579</v>
      </c>
      <c r="C12" t="s">
        <v>434</v>
      </c>
      <c r="D12" t="s">
        <v>435</v>
      </c>
      <c r="E12">
        <v>4</v>
      </c>
      <c r="F12">
        <v>70.61</v>
      </c>
      <c r="G12" s="7"/>
      <c r="H12" s="7"/>
      <c r="I12" s="7"/>
      <c r="J12">
        <v>10</v>
      </c>
    </row>
    <row r="13" spans="1:11" x14ac:dyDescent="0.35">
      <c r="A13" s="8" t="s">
        <v>905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35">
      <c r="A14" t="s">
        <v>689</v>
      </c>
      <c r="B14" t="s">
        <v>690</v>
      </c>
      <c r="C14" t="s">
        <v>402</v>
      </c>
      <c r="D14" t="s">
        <v>403</v>
      </c>
      <c r="J14">
        <v>11</v>
      </c>
    </row>
    <row r="15" spans="1:11" x14ac:dyDescent="0.35">
      <c r="A15" t="s">
        <v>443</v>
      </c>
      <c r="B15" t="s">
        <v>691</v>
      </c>
      <c r="C15" t="s">
        <v>445</v>
      </c>
      <c r="D15" t="s">
        <v>446</v>
      </c>
      <c r="J15">
        <v>12</v>
      </c>
    </row>
    <row r="16" spans="1:11" x14ac:dyDescent="0.35">
      <c r="A16" t="s">
        <v>663</v>
      </c>
      <c r="B16" t="s">
        <v>581</v>
      </c>
      <c r="C16" t="s">
        <v>248</v>
      </c>
      <c r="D16" t="s">
        <v>665</v>
      </c>
      <c r="J16">
        <v>13</v>
      </c>
    </row>
    <row r="17" spans="1:10" x14ac:dyDescent="0.35">
      <c r="A17" t="s">
        <v>422</v>
      </c>
      <c r="B17" t="s">
        <v>692</v>
      </c>
      <c r="C17" t="s">
        <v>424</v>
      </c>
      <c r="D17" t="s">
        <v>425</v>
      </c>
      <c r="J17">
        <v>14</v>
      </c>
    </row>
    <row r="18" spans="1:10" x14ac:dyDescent="0.35">
      <c r="A18" t="s">
        <v>230</v>
      </c>
      <c r="B18" t="s">
        <v>411</v>
      </c>
      <c r="C18" t="s">
        <v>660</v>
      </c>
      <c r="D18" t="s">
        <v>661</v>
      </c>
      <c r="J18">
        <v>15</v>
      </c>
    </row>
    <row r="19" spans="1:10" x14ac:dyDescent="0.35">
      <c r="A19" t="s">
        <v>436</v>
      </c>
      <c r="B19" t="s">
        <v>693</v>
      </c>
      <c r="C19" t="s">
        <v>211</v>
      </c>
      <c r="D19" t="s">
        <v>438</v>
      </c>
      <c r="J19">
        <v>16</v>
      </c>
    </row>
    <row r="20" spans="1:10" x14ac:dyDescent="0.35">
      <c r="A20" t="s">
        <v>694</v>
      </c>
      <c r="B20" t="s">
        <v>695</v>
      </c>
      <c r="C20" t="s">
        <v>696</v>
      </c>
      <c r="D20" t="s">
        <v>697</v>
      </c>
      <c r="J20">
        <v>17</v>
      </c>
    </row>
    <row r="21" spans="1:10" x14ac:dyDescent="0.35">
      <c r="A21" t="s">
        <v>78</v>
      </c>
      <c r="B21" t="s">
        <v>2</v>
      </c>
      <c r="C21" t="s">
        <v>80</v>
      </c>
      <c r="D21" t="s">
        <v>81</v>
      </c>
      <c r="J21">
        <v>18</v>
      </c>
    </row>
    <row r="22" spans="1:10" x14ac:dyDescent="0.35">
      <c r="A22" t="s">
        <v>11</v>
      </c>
      <c r="B22" t="s">
        <v>40</v>
      </c>
      <c r="C22" t="s">
        <v>13</v>
      </c>
      <c r="D22" t="s">
        <v>14</v>
      </c>
      <c r="J22">
        <v>19</v>
      </c>
    </row>
    <row r="23" spans="1:10" x14ac:dyDescent="0.35">
      <c r="A23" t="s">
        <v>15</v>
      </c>
      <c r="B23" t="s">
        <v>427</v>
      </c>
      <c r="C23" t="s">
        <v>17</v>
      </c>
      <c r="D23" t="s">
        <v>18</v>
      </c>
      <c r="J23">
        <v>20</v>
      </c>
    </row>
    <row r="24" spans="1:10" x14ac:dyDescent="0.35">
      <c r="A24" t="s">
        <v>392</v>
      </c>
      <c r="B24" t="s">
        <v>698</v>
      </c>
      <c r="C24" t="s">
        <v>394</v>
      </c>
      <c r="D24" t="s">
        <v>395</v>
      </c>
      <c r="J24">
        <v>21</v>
      </c>
    </row>
    <row r="25" spans="1:10" x14ac:dyDescent="0.35">
      <c r="A25" t="s">
        <v>343</v>
      </c>
      <c r="B25" t="s">
        <v>699</v>
      </c>
      <c r="C25" t="s">
        <v>680</v>
      </c>
      <c r="D25" t="s">
        <v>700</v>
      </c>
      <c r="J25">
        <v>22</v>
      </c>
    </row>
    <row r="26" spans="1:10" x14ac:dyDescent="0.35">
      <c r="A26" t="s">
        <v>329</v>
      </c>
      <c r="B26" t="s">
        <v>701</v>
      </c>
      <c r="C26" t="s">
        <v>584</v>
      </c>
      <c r="D26" t="s">
        <v>585</v>
      </c>
      <c r="J26">
        <v>23</v>
      </c>
    </row>
    <row r="27" spans="1:10" x14ac:dyDescent="0.35">
      <c r="A27" t="s">
        <v>418</v>
      </c>
      <c r="B27" t="s">
        <v>702</v>
      </c>
      <c r="C27" t="s">
        <v>420</v>
      </c>
      <c r="D27" t="s">
        <v>421</v>
      </c>
      <c r="J27">
        <v>24</v>
      </c>
    </row>
    <row r="28" spans="1:10" x14ac:dyDescent="0.35">
      <c r="A28" t="s">
        <v>345</v>
      </c>
      <c r="B28" t="s">
        <v>703</v>
      </c>
      <c r="C28" t="s">
        <v>397</v>
      </c>
      <c r="D28" t="s">
        <v>398</v>
      </c>
      <c r="J28">
        <v>25</v>
      </c>
    </row>
    <row r="29" spans="1:10" x14ac:dyDescent="0.35">
      <c r="A29" t="s">
        <v>352</v>
      </c>
      <c r="B29" t="s">
        <v>704</v>
      </c>
      <c r="C29" t="s">
        <v>353</v>
      </c>
      <c r="D29" t="s">
        <v>354</v>
      </c>
      <c r="J29" t="s">
        <v>491</v>
      </c>
    </row>
    <row r="30" spans="1:10" x14ac:dyDescent="0.35">
      <c r="A30" t="s">
        <v>655</v>
      </c>
      <c r="B30" t="s">
        <v>582</v>
      </c>
      <c r="C30" t="s">
        <v>705</v>
      </c>
      <c r="D30" t="s">
        <v>389</v>
      </c>
      <c r="J30" t="s">
        <v>491</v>
      </c>
    </row>
  </sheetData>
  <mergeCells count="1">
    <mergeCell ref="A13:K1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82B0-1E05-F546-9258-C9C305B0F433}">
  <dimension ref="A1:E10"/>
  <sheetViews>
    <sheetView workbookViewId="0">
      <selection activeCell="G10" sqref="G10"/>
    </sheetView>
  </sheetViews>
  <sheetFormatPr defaultColWidth="10.6640625" defaultRowHeight="15.5" x14ac:dyDescent="0.35"/>
  <cols>
    <col min="3" max="3" width="14.1640625" bestFit="1" customWidth="1"/>
    <col min="4" max="4" width="22.33203125" bestFit="1" customWidth="1"/>
    <col min="5" max="5" width="10.6640625" style="6"/>
  </cols>
  <sheetData>
    <row r="1" spans="1:5" x14ac:dyDescent="0.35">
      <c r="A1" s="3" t="s">
        <v>706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80" t="s">
        <v>101</v>
      </c>
    </row>
    <row r="3" spans="1:5" x14ac:dyDescent="0.35">
      <c r="A3" t="s">
        <v>11</v>
      </c>
      <c r="B3" t="s">
        <v>591</v>
      </c>
      <c r="C3" t="s">
        <v>13</v>
      </c>
      <c r="D3" t="s">
        <v>14</v>
      </c>
      <c r="E3" s="6" t="s">
        <v>106</v>
      </c>
    </row>
    <row r="4" spans="1:5" x14ac:dyDescent="0.35">
      <c r="A4" t="s">
        <v>145</v>
      </c>
      <c r="B4" t="s">
        <v>707</v>
      </c>
      <c r="C4" t="s">
        <v>408</v>
      </c>
      <c r="D4" t="s">
        <v>409</v>
      </c>
      <c r="E4" s="6" t="s">
        <v>106</v>
      </c>
    </row>
    <row r="5" spans="1:5" x14ac:dyDescent="0.35">
      <c r="A5" t="s">
        <v>341</v>
      </c>
      <c r="B5" t="s">
        <v>708</v>
      </c>
      <c r="C5" t="s">
        <v>680</v>
      </c>
      <c r="D5" t="s">
        <v>681</v>
      </c>
      <c r="E5" s="6" t="s">
        <v>106</v>
      </c>
    </row>
    <row r="6" spans="1:5" x14ac:dyDescent="0.35">
      <c r="A6" t="s">
        <v>694</v>
      </c>
      <c r="B6" t="s">
        <v>709</v>
      </c>
      <c r="C6" t="s">
        <v>696</v>
      </c>
      <c r="D6" t="s">
        <v>697</v>
      </c>
      <c r="E6" s="6">
        <v>4</v>
      </c>
    </row>
    <row r="7" spans="1:5" x14ac:dyDescent="0.35">
      <c r="A7" t="s">
        <v>422</v>
      </c>
      <c r="B7" t="s">
        <v>2</v>
      </c>
      <c r="C7" t="s">
        <v>424</v>
      </c>
      <c r="D7" t="s">
        <v>425</v>
      </c>
      <c r="E7" s="6">
        <v>5</v>
      </c>
    </row>
    <row r="8" spans="1:5" x14ac:dyDescent="0.35">
      <c r="A8" t="s">
        <v>140</v>
      </c>
      <c r="B8" t="s">
        <v>710</v>
      </c>
      <c r="C8" t="s">
        <v>453</v>
      </c>
      <c r="D8" t="s">
        <v>454</v>
      </c>
      <c r="E8" s="6">
        <v>5</v>
      </c>
    </row>
    <row r="9" spans="1:5" x14ac:dyDescent="0.35">
      <c r="A9" t="s">
        <v>685</v>
      </c>
      <c r="B9" t="s">
        <v>711</v>
      </c>
      <c r="C9" t="s">
        <v>686</v>
      </c>
      <c r="D9" t="s">
        <v>687</v>
      </c>
      <c r="E9" s="6">
        <v>6</v>
      </c>
    </row>
    <row r="10" spans="1:5" x14ac:dyDescent="0.35">
      <c r="A10" t="s">
        <v>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D65B1-17F0-9A4B-9B2E-8A0499166D03}">
  <dimension ref="A1:H12"/>
  <sheetViews>
    <sheetView workbookViewId="0">
      <selection activeCell="I5" sqref="I5"/>
    </sheetView>
  </sheetViews>
  <sheetFormatPr defaultColWidth="10.6640625" defaultRowHeight="15.5" x14ac:dyDescent="0.35"/>
  <cols>
    <col min="3" max="3" width="24.83203125" bestFit="1" customWidth="1"/>
    <col min="4" max="4" width="15.1640625" bestFit="1" customWidth="1"/>
  </cols>
  <sheetData>
    <row r="1" spans="1:8" x14ac:dyDescent="0.35">
      <c r="A1" s="1" t="s">
        <v>712</v>
      </c>
      <c r="B1" s="1"/>
      <c r="C1" s="1" t="s">
        <v>713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102</v>
      </c>
      <c r="B3" t="s">
        <v>714</v>
      </c>
      <c r="C3" t="s">
        <v>104</v>
      </c>
      <c r="D3" t="s">
        <v>105</v>
      </c>
      <c r="E3">
        <v>147</v>
      </c>
      <c r="F3">
        <v>60</v>
      </c>
      <c r="G3" s="2">
        <v>0.66820000000000002</v>
      </c>
      <c r="H3" t="s">
        <v>63</v>
      </c>
    </row>
    <row r="4" spans="1:8" x14ac:dyDescent="0.35">
      <c r="A4" t="s">
        <v>117</v>
      </c>
      <c r="B4" t="s">
        <v>727</v>
      </c>
      <c r="C4" t="s">
        <v>119</v>
      </c>
      <c r="D4" t="s">
        <v>120</v>
      </c>
      <c r="E4">
        <v>145.5</v>
      </c>
      <c r="F4">
        <v>59</v>
      </c>
      <c r="G4" s="2">
        <v>0.66139999999999999</v>
      </c>
      <c r="H4" t="s">
        <v>64</v>
      </c>
    </row>
    <row r="5" spans="1:8" x14ac:dyDescent="0.35">
      <c r="A5" t="s">
        <v>154</v>
      </c>
      <c r="B5" t="s">
        <v>715</v>
      </c>
      <c r="C5" t="s">
        <v>156</v>
      </c>
      <c r="D5" t="s">
        <v>157</v>
      </c>
      <c r="E5">
        <v>143</v>
      </c>
      <c r="F5">
        <v>59</v>
      </c>
      <c r="G5" s="2">
        <v>0.65</v>
      </c>
      <c r="H5" t="s">
        <v>65</v>
      </c>
    </row>
    <row r="6" spans="1:8" x14ac:dyDescent="0.35">
      <c r="A6" t="s">
        <v>226</v>
      </c>
      <c r="B6" t="s">
        <v>729</v>
      </c>
      <c r="C6" t="s">
        <v>228</v>
      </c>
      <c r="D6" t="s">
        <v>229</v>
      </c>
      <c r="E6">
        <v>141</v>
      </c>
      <c r="F6">
        <v>59</v>
      </c>
      <c r="G6" s="2">
        <v>0.64090000000000003</v>
      </c>
      <c r="H6" t="s">
        <v>66</v>
      </c>
    </row>
    <row r="7" spans="1:8" x14ac:dyDescent="0.35">
      <c r="A7" t="s">
        <v>189</v>
      </c>
      <c r="B7" t="s">
        <v>728</v>
      </c>
      <c r="C7" t="s">
        <v>191</v>
      </c>
      <c r="D7" t="s">
        <v>192</v>
      </c>
      <c r="E7">
        <v>140</v>
      </c>
      <c r="F7">
        <v>57</v>
      </c>
      <c r="G7" s="2">
        <v>0.63639999999999997</v>
      </c>
      <c r="H7" t="s">
        <v>67</v>
      </c>
    </row>
    <row r="8" spans="1:8" x14ac:dyDescent="0.35">
      <c r="A8" t="s">
        <v>126</v>
      </c>
      <c r="B8" t="s">
        <v>461</v>
      </c>
      <c r="C8" t="s">
        <v>128</v>
      </c>
      <c r="D8" t="s">
        <v>129</v>
      </c>
      <c r="E8">
        <v>139.5</v>
      </c>
      <c r="F8">
        <v>59</v>
      </c>
      <c r="G8" s="2">
        <v>0.6341</v>
      </c>
      <c r="H8" t="s">
        <v>68</v>
      </c>
    </row>
    <row r="9" spans="1:8" x14ac:dyDescent="0.35">
      <c r="A9" t="s">
        <v>721</v>
      </c>
      <c r="B9" t="s">
        <v>722</v>
      </c>
      <c r="C9" t="s">
        <v>723</v>
      </c>
      <c r="D9" t="s">
        <v>724</v>
      </c>
      <c r="E9">
        <v>136.5</v>
      </c>
      <c r="F9">
        <v>55</v>
      </c>
      <c r="G9" s="2">
        <v>0.62050000000000005</v>
      </c>
    </row>
    <row r="10" spans="1:8" x14ac:dyDescent="0.35">
      <c r="A10" t="s">
        <v>465</v>
      </c>
      <c r="B10" t="s">
        <v>716</v>
      </c>
      <c r="C10" t="s">
        <v>467</v>
      </c>
      <c r="D10" t="s">
        <v>468</v>
      </c>
      <c r="E10">
        <v>131.5</v>
      </c>
      <c r="F10">
        <v>55</v>
      </c>
      <c r="G10" s="2">
        <v>0.59770000000000001</v>
      </c>
    </row>
    <row r="11" spans="1:8" x14ac:dyDescent="0.35">
      <c r="A11" t="s">
        <v>725</v>
      </c>
      <c r="B11" t="s">
        <v>726</v>
      </c>
      <c r="C11" t="s">
        <v>349</v>
      </c>
      <c r="D11" t="s">
        <v>350</v>
      </c>
      <c r="E11">
        <v>127</v>
      </c>
      <c r="F11">
        <v>53</v>
      </c>
      <c r="G11" s="2">
        <v>0.57730000000000004</v>
      </c>
    </row>
    <row r="12" spans="1:8" x14ac:dyDescent="0.35">
      <c r="A12" t="s">
        <v>717</v>
      </c>
      <c r="B12" t="s">
        <v>718</v>
      </c>
      <c r="C12" t="s">
        <v>719</v>
      </c>
      <c r="D12" t="s">
        <v>720</v>
      </c>
      <c r="E12">
        <v>113</v>
      </c>
      <c r="F12">
        <v>49</v>
      </c>
      <c r="G12" s="2">
        <v>0.51359999999999995</v>
      </c>
    </row>
  </sheetData>
  <sortState xmlns:xlrd2="http://schemas.microsoft.com/office/spreadsheetml/2017/richdata2" ref="A3:G12">
    <sortCondition descending="1" ref="G3:G12"/>
  </sortState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30E9F-7906-7743-BDC2-DD2950BA1C6B}">
  <dimension ref="A1:H7"/>
  <sheetViews>
    <sheetView workbookViewId="0">
      <selection activeCell="F11" sqref="F11"/>
    </sheetView>
  </sheetViews>
  <sheetFormatPr defaultColWidth="10.6640625" defaultRowHeight="15.5" x14ac:dyDescent="0.35"/>
  <cols>
    <col min="2" max="2" width="11" bestFit="1" customWidth="1"/>
    <col min="3" max="3" width="24.83203125" bestFit="1" customWidth="1"/>
    <col min="4" max="4" width="15.1640625" bestFit="1" customWidth="1"/>
  </cols>
  <sheetData>
    <row r="1" spans="1:8" x14ac:dyDescent="0.35">
      <c r="A1" s="1" t="s">
        <v>730</v>
      </c>
      <c r="B1" s="1"/>
      <c r="C1" s="1" t="s">
        <v>731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102</v>
      </c>
      <c r="B3" t="s">
        <v>732</v>
      </c>
      <c r="C3" t="s">
        <v>104</v>
      </c>
      <c r="D3" t="s">
        <v>105</v>
      </c>
      <c r="E3">
        <v>176.5</v>
      </c>
      <c r="F3">
        <v>61</v>
      </c>
      <c r="G3" s="2">
        <v>0.67879999999999996</v>
      </c>
      <c r="H3" t="s">
        <v>63</v>
      </c>
    </row>
    <row r="4" spans="1:8" x14ac:dyDescent="0.35">
      <c r="A4" t="s">
        <v>721</v>
      </c>
      <c r="B4" t="s">
        <v>736</v>
      </c>
      <c r="C4" t="s">
        <v>723</v>
      </c>
      <c r="D4" t="s">
        <v>724</v>
      </c>
      <c r="E4">
        <v>159</v>
      </c>
      <c r="F4">
        <v>55</v>
      </c>
      <c r="G4" s="2">
        <v>0.61150000000000004</v>
      </c>
      <c r="H4" t="s">
        <v>64</v>
      </c>
    </row>
    <row r="5" spans="1:8" x14ac:dyDescent="0.35">
      <c r="A5" t="s">
        <v>460</v>
      </c>
      <c r="B5" t="s">
        <v>733</v>
      </c>
      <c r="C5" t="s">
        <v>462</v>
      </c>
      <c r="D5" t="s">
        <v>463</v>
      </c>
      <c r="E5">
        <v>153.5</v>
      </c>
      <c r="F5">
        <v>52</v>
      </c>
      <c r="G5" s="2">
        <v>0.59040000000000004</v>
      </c>
      <c r="H5" t="s">
        <v>65</v>
      </c>
    </row>
    <row r="6" spans="1:8" x14ac:dyDescent="0.35">
      <c r="A6" t="s">
        <v>487</v>
      </c>
      <c r="B6" t="s">
        <v>734</v>
      </c>
      <c r="C6" t="s">
        <v>489</v>
      </c>
      <c r="D6" t="s">
        <v>490</v>
      </c>
      <c r="E6">
        <v>152.5</v>
      </c>
      <c r="F6">
        <v>51.5</v>
      </c>
      <c r="G6" s="2">
        <v>0.58650000000000002</v>
      </c>
      <c r="H6" t="s">
        <v>66</v>
      </c>
    </row>
    <row r="7" spans="1:8" x14ac:dyDescent="0.35">
      <c r="A7" t="s">
        <v>717</v>
      </c>
      <c r="B7" t="s">
        <v>735</v>
      </c>
      <c r="C7" t="s">
        <v>719</v>
      </c>
      <c r="D7" t="s">
        <v>720</v>
      </c>
      <c r="E7">
        <v>150.5</v>
      </c>
      <c r="F7">
        <v>51</v>
      </c>
      <c r="G7" s="2">
        <v>0.57879999999999998</v>
      </c>
      <c r="H7" t="s">
        <v>67</v>
      </c>
    </row>
  </sheetData>
  <sortState xmlns:xlrd2="http://schemas.microsoft.com/office/spreadsheetml/2017/richdata2" ref="A3:G7">
    <sortCondition descending="1" ref="G3:G7"/>
  </sortState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D69A-B7EA-984F-88F2-2919B17580DC}">
  <dimension ref="A1:J45"/>
  <sheetViews>
    <sheetView topLeftCell="A31" workbookViewId="0">
      <selection activeCell="J22" sqref="J22"/>
    </sheetView>
  </sheetViews>
  <sheetFormatPr defaultColWidth="10.6640625" defaultRowHeight="15.5" x14ac:dyDescent="0.35"/>
  <cols>
    <col min="2" max="3" width="22.1640625" bestFit="1" customWidth="1"/>
    <col min="4" max="4" width="19.6640625" bestFit="1" customWidth="1"/>
    <col min="5" max="5" width="10.1640625" bestFit="1" customWidth="1"/>
    <col min="8" max="8" width="9.25" style="2" bestFit="1" customWidth="1"/>
    <col min="9" max="9" width="11.1640625" customWidth="1"/>
  </cols>
  <sheetData>
    <row r="1" spans="1:9" x14ac:dyDescent="0.35">
      <c r="A1" s="1" t="s">
        <v>908</v>
      </c>
      <c r="B1" s="1"/>
      <c r="C1" s="1"/>
      <c r="D1" s="1"/>
      <c r="E1" s="1"/>
    </row>
    <row r="2" spans="1:9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913</v>
      </c>
      <c r="F2" s="1" t="s">
        <v>909</v>
      </c>
      <c r="G2" s="1" t="s">
        <v>99</v>
      </c>
      <c r="H2" s="9" t="s">
        <v>62</v>
      </c>
      <c r="I2" s="1" t="s">
        <v>89</v>
      </c>
    </row>
    <row r="3" spans="1:9" x14ac:dyDescent="0.35">
      <c r="A3" t="s">
        <v>737</v>
      </c>
      <c r="B3" t="s">
        <v>160</v>
      </c>
      <c r="C3" t="s">
        <v>910</v>
      </c>
      <c r="D3" t="s">
        <v>911</v>
      </c>
      <c r="E3" t="s">
        <v>914</v>
      </c>
      <c r="F3">
        <v>176.5</v>
      </c>
      <c r="G3">
        <v>36.5</v>
      </c>
      <c r="H3" s="2">
        <v>0.58830000000000005</v>
      </c>
      <c r="I3" s="6">
        <v>11</v>
      </c>
    </row>
    <row r="4" spans="1:9" x14ac:dyDescent="0.35">
      <c r="A4" t="s">
        <v>738</v>
      </c>
      <c r="B4" t="s">
        <v>113</v>
      </c>
      <c r="C4" t="s">
        <v>739</v>
      </c>
      <c r="D4" t="s">
        <v>740</v>
      </c>
      <c r="E4" t="s">
        <v>914</v>
      </c>
      <c r="F4">
        <v>195.5</v>
      </c>
      <c r="G4">
        <v>39.5</v>
      </c>
      <c r="H4" s="2">
        <v>0.64500000000000002</v>
      </c>
      <c r="I4" s="6">
        <v>10</v>
      </c>
    </row>
    <row r="5" spans="1:9" x14ac:dyDescent="0.35">
      <c r="A5" t="s">
        <v>741</v>
      </c>
      <c r="B5" t="s">
        <v>742</v>
      </c>
      <c r="C5" t="s">
        <v>743</v>
      </c>
      <c r="D5" t="s">
        <v>547</v>
      </c>
      <c r="E5" t="s">
        <v>914</v>
      </c>
      <c r="F5">
        <v>209.5</v>
      </c>
      <c r="G5">
        <v>42.5</v>
      </c>
      <c r="H5" s="2">
        <v>0.69830000000000003</v>
      </c>
      <c r="I5" s="6">
        <v>4</v>
      </c>
    </row>
    <row r="6" spans="1:9" x14ac:dyDescent="0.35">
      <c r="A6" t="s">
        <v>744</v>
      </c>
      <c r="B6" t="s">
        <v>745</v>
      </c>
      <c r="C6" t="s">
        <v>746</v>
      </c>
      <c r="D6" t="s">
        <v>912</v>
      </c>
      <c r="E6" t="s">
        <v>914</v>
      </c>
      <c r="F6">
        <v>207</v>
      </c>
      <c r="G6">
        <v>42.5</v>
      </c>
      <c r="H6" s="2">
        <v>0.69</v>
      </c>
      <c r="I6" s="6">
        <v>6</v>
      </c>
    </row>
    <row r="7" spans="1:9" x14ac:dyDescent="0.35">
      <c r="A7" t="s">
        <v>747</v>
      </c>
      <c r="B7" t="s">
        <v>748</v>
      </c>
      <c r="C7" t="s">
        <v>749</v>
      </c>
      <c r="D7" t="s">
        <v>750</v>
      </c>
      <c r="E7" t="s">
        <v>914</v>
      </c>
      <c r="F7">
        <v>210.5</v>
      </c>
      <c r="G7">
        <v>43</v>
      </c>
      <c r="H7" s="2">
        <v>0.70169999999999999</v>
      </c>
      <c r="I7" s="6">
        <v>2</v>
      </c>
    </row>
    <row r="8" spans="1:9" x14ac:dyDescent="0.35">
      <c r="A8" t="s">
        <v>751</v>
      </c>
      <c r="B8" t="s">
        <v>503</v>
      </c>
      <c r="C8" t="s">
        <v>752</v>
      </c>
      <c r="D8" t="s">
        <v>403</v>
      </c>
      <c r="E8" t="s">
        <v>914</v>
      </c>
      <c r="F8">
        <v>207.5</v>
      </c>
      <c r="G8">
        <v>41.5</v>
      </c>
      <c r="H8" s="2">
        <v>0.69169999999999998</v>
      </c>
      <c r="I8" s="6">
        <v>5</v>
      </c>
    </row>
    <row r="9" spans="1:9" x14ac:dyDescent="0.35">
      <c r="A9" t="s">
        <v>753</v>
      </c>
      <c r="B9" t="s">
        <v>217</v>
      </c>
      <c r="C9" t="s">
        <v>754</v>
      </c>
      <c r="D9" t="s">
        <v>755</v>
      </c>
      <c r="E9" t="s">
        <v>914</v>
      </c>
      <c r="F9">
        <v>150</v>
      </c>
      <c r="G9">
        <v>32</v>
      </c>
      <c r="H9" s="2">
        <v>0.5</v>
      </c>
      <c r="I9" s="6">
        <v>12</v>
      </c>
    </row>
    <row r="10" spans="1:9" x14ac:dyDescent="0.35">
      <c r="A10" t="s">
        <v>756</v>
      </c>
      <c r="B10" t="s">
        <v>231</v>
      </c>
      <c r="C10" t="s">
        <v>757</v>
      </c>
      <c r="D10" t="s">
        <v>30</v>
      </c>
      <c r="E10" t="s">
        <v>914</v>
      </c>
      <c r="F10">
        <v>199.5</v>
      </c>
      <c r="G10">
        <v>39.5</v>
      </c>
      <c r="H10" s="2">
        <v>0.66500000000000004</v>
      </c>
      <c r="I10" s="6">
        <v>9</v>
      </c>
    </row>
    <row r="11" spans="1:9" x14ac:dyDescent="0.35">
      <c r="A11" t="s">
        <v>758</v>
      </c>
      <c r="B11" t="s">
        <v>616</v>
      </c>
      <c r="C11" t="s">
        <v>917</v>
      </c>
      <c r="D11" t="s">
        <v>700</v>
      </c>
      <c r="E11" t="s">
        <v>914</v>
      </c>
      <c r="F11">
        <v>207</v>
      </c>
      <c r="G11">
        <v>41.5</v>
      </c>
      <c r="H11" s="2">
        <v>0.69</v>
      </c>
      <c r="I11" s="6">
        <v>7</v>
      </c>
    </row>
    <row r="12" spans="1:9" x14ac:dyDescent="0.35">
      <c r="A12" t="s">
        <v>759</v>
      </c>
      <c r="B12" t="s">
        <v>760</v>
      </c>
      <c r="C12" t="s">
        <v>761</v>
      </c>
      <c r="D12" t="s">
        <v>918</v>
      </c>
      <c r="E12" t="s">
        <v>915</v>
      </c>
      <c r="F12">
        <v>254</v>
      </c>
      <c r="G12">
        <v>42.5</v>
      </c>
      <c r="H12" s="2">
        <v>0.66839999999999999</v>
      </c>
      <c r="I12" s="6">
        <v>8</v>
      </c>
    </row>
    <row r="13" spans="1:9" x14ac:dyDescent="0.35">
      <c r="A13" t="s">
        <v>762</v>
      </c>
      <c r="B13" t="s">
        <v>763</v>
      </c>
      <c r="C13" t="s">
        <v>764</v>
      </c>
      <c r="D13" t="s">
        <v>34</v>
      </c>
      <c r="E13" t="s">
        <v>914</v>
      </c>
      <c r="F13">
        <v>210</v>
      </c>
      <c r="G13">
        <v>42</v>
      </c>
      <c r="H13" s="2">
        <v>0.7</v>
      </c>
      <c r="I13" s="6">
        <v>3</v>
      </c>
    </row>
    <row r="14" spans="1:9" x14ac:dyDescent="0.35">
      <c r="A14" t="s">
        <v>765</v>
      </c>
      <c r="B14" t="s">
        <v>227</v>
      </c>
      <c r="C14" t="s">
        <v>25</v>
      </c>
      <c r="D14" t="s">
        <v>26</v>
      </c>
      <c r="E14" t="s">
        <v>916</v>
      </c>
      <c r="F14">
        <v>227.5</v>
      </c>
      <c r="G14">
        <v>43</v>
      </c>
      <c r="H14" s="2">
        <v>0.71089999999999998</v>
      </c>
      <c r="I14" s="6">
        <v>1</v>
      </c>
    </row>
    <row r="16" spans="1:9" ht="16" thickBot="1" x14ac:dyDescent="0.4"/>
    <row r="17" spans="1:10" ht="16.5" thickTop="1" thickBot="1" x14ac:dyDescent="0.4">
      <c r="A17" s="19" t="s">
        <v>3</v>
      </c>
      <c r="B17" s="20" t="s">
        <v>5</v>
      </c>
      <c r="C17" s="20" t="s">
        <v>6</v>
      </c>
      <c r="D17" s="20" t="s">
        <v>913</v>
      </c>
      <c r="E17" s="20" t="s">
        <v>909</v>
      </c>
      <c r="F17" s="20" t="s">
        <v>99</v>
      </c>
      <c r="G17" s="21" t="s">
        <v>62</v>
      </c>
      <c r="H17" s="22" t="s">
        <v>89</v>
      </c>
    </row>
    <row r="18" spans="1:10" ht="16" thickTop="1" x14ac:dyDescent="0.35">
      <c r="A18" s="26" t="s">
        <v>765</v>
      </c>
      <c r="B18" s="27" t="s">
        <v>25</v>
      </c>
      <c r="C18" s="27" t="s">
        <v>26</v>
      </c>
      <c r="D18" s="27" t="s">
        <v>916</v>
      </c>
      <c r="E18" s="27">
        <v>227.5</v>
      </c>
      <c r="F18" s="27">
        <v>43</v>
      </c>
      <c r="G18" s="28">
        <v>0.71089999999999998</v>
      </c>
      <c r="H18" s="29">
        <v>1</v>
      </c>
    </row>
    <row r="19" spans="1:10" x14ac:dyDescent="0.35">
      <c r="A19" s="10" t="s">
        <v>747</v>
      </c>
      <c r="B19" s="11" t="s">
        <v>749</v>
      </c>
      <c r="C19" s="11" t="s">
        <v>750</v>
      </c>
      <c r="D19" s="11" t="s">
        <v>914</v>
      </c>
      <c r="E19" s="11">
        <v>210.5</v>
      </c>
      <c r="F19" s="11">
        <v>43</v>
      </c>
      <c r="G19" s="12">
        <v>0.70169999999999999</v>
      </c>
      <c r="H19" s="23">
        <v>2</v>
      </c>
    </row>
    <row r="20" spans="1:10" ht="16" thickBot="1" x14ac:dyDescent="0.4">
      <c r="A20" s="30" t="s">
        <v>762</v>
      </c>
      <c r="B20" s="31" t="s">
        <v>764</v>
      </c>
      <c r="C20" s="31" t="s">
        <v>34</v>
      </c>
      <c r="D20" s="31" t="s">
        <v>914</v>
      </c>
      <c r="E20" s="31">
        <v>210</v>
      </c>
      <c r="F20" s="31">
        <v>42</v>
      </c>
      <c r="G20" s="32">
        <v>0.7</v>
      </c>
      <c r="H20" s="33">
        <v>3</v>
      </c>
    </row>
    <row r="21" spans="1:10" x14ac:dyDescent="0.35">
      <c r="A21" s="26" t="s">
        <v>741</v>
      </c>
      <c r="B21" s="27" t="s">
        <v>743</v>
      </c>
      <c r="C21" s="27" t="s">
        <v>547</v>
      </c>
      <c r="D21" s="27" t="s">
        <v>914</v>
      </c>
      <c r="E21" s="27">
        <v>209.5</v>
      </c>
      <c r="F21" s="27">
        <v>42.5</v>
      </c>
      <c r="G21" s="28">
        <v>0.69830000000000003</v>
      </c>
      <c r="H21" s="29">
        <v>4</v>
      </c>
    </row>
    <row r="22" spans="1:10" x14ac:dyDescent="0.35">
      <c r="A22" s="26" t="s">
        <v>751</v>
      </c>
      <c r="B22" s="27" t="s">
        <v>752</v>
      </c>
      <c r="C22" s="27" t="s">
        <v>403</v>
      </c>
      <c r="D22" s="27" t="s">
        <v>914</v>
      </c>
      <c r="E22" s="27">
        <v>207.5</v>
      </c>
      <c r="F22" s="27">
        <v>41.5</v>
      </c>
      <c r="G22" s="28">
        <v>0.69169999999999998</v>
      </c>
      <c r="H22" s="29">
        <v>5</v>
      </c>
    </row>
    <row r="23" spans="1:10" x14ac:dyDescent="0.35">
      <c r="A23" s="13" t="s">
        <v>744</v>
      </c>
      <c r="B23" s="14" t="s">
        <v>746</v>
      </c>
      <c r="C23" s="14" t="s">
        <v>912</v>
      </c>
      <c r="D23" s="14" t="s">
        <v>914</v>
      </c>
      <c r="E23" s="14">
        <v>207</v>
      </c>
      <c r="F23" s="14">
        <v>42.5</v>
      </c>
      <c r="G23" s="15">
        <v>0.69</v>
      </c>
      <c r="H23" s="24">
        <v>6</v>
      </c>
    </row>
    <row r="24" spans="1:10" x14ac:dyDescent="0.35">
      <c r="A24" s="26" t="s">
        <v>758</v>
      </c>
      <c r="B24" s="27" t="s">
        <v>917</v>
      </c>
      <c r="C24" s="27" t="s">
        <v>700</v>
      </c>
      <c r="D24" s="27" t="s">
        <v>914</v>
      </c>
      <c r="E24" s="27">
        <v>207</v>
      </c>
      <c r="F24" s="27">
        <v>41.5</v>
      </c>
      <c r="G24" s="28">
        <v>0.69</v>
      </c>
      <c r="H24" s="29">
        <v>7</v>
      </c>
    </row>
    <row r="25" spans="1:10" x14ac:dyDescent="0.35">
      <c r="A25" s="13" t="s">
        <v>759</v>
      </c>
      <c r="B25" s="14" t="s">
        <v>761</v>
      </c>
      <c r="C25" s="14" t="s">
        <v>918</v>
      </c>
      <c r="D25" s="14" t="s">
        <v>915</v>
      </c>
      <c r="E25" s="14">
        <v>254</v>
      </c>
      <c r="F25" s="14">
        <v>42.5</v>
      </c>
      <c r="G25" s="15">
        <v>0.66839999999999999</v>
      </c>
      <c r="H25" s="24">
        <v>8</v>
      </c>
    </row>
    <row r="26" spans="1:10" x14ac:dyDescent="0.35">
      <c r="A26" s="10" t="s">
        <v>756</v>
      </c>
      <c r="B26" s="11" t="s">
        <v>757</v>
      </c>
      <c r="C26" s="11" t="s">
        <v>30</v>
      </c>
      <c r="D26" s="11" t="s">
        <v>914</v>
      </c>
      <c r="E26" s="11">
        <v>199.5</v>
      </c>
      <c r="F26" s="11">
        <v>39.5</v>
      </c>
      <c r="G26" s="12">
        <v>0.66500000000000004</v>
      </c>
      <c r="H26" s="23">
        <v>9</v>
      </c>
    </row>
    <row r="27" spans="1:10" x14ac:dyDescent="0.35">
      <c r="A27" s="10" t="s">
        <v>738</v>
      </c>
      <c r="B27" s="11" t="s">
        <v>739</v>
      </c>
      <c r="C27" s="11" t="s">
        <v>740</v>
      </c>
      <c r="D27" s="11" t="s">
        <v>914</v>
      </c>
      <c r="E27" s="11">
        <v>195.5</v>
      </c>
      <c r="F27" s="11">
        <v>39.5</v>
      </c>
      <c r="G27" s="12">
        <v>0.64500000000000002</v>
      </c>
      <c r="H27" s="23">
        <v>10</v>
      </c>
    </row>
    <row r="28" spans="1:10" x14ac:dyDescent="0.35">
      <c r="A28" s="13" t="s">
        <v>737</v>
      </c>
      <c r="B28" s="14" t="s">
        <v>910</v>
      </c>
      <c r="C28" s="14" t="s">
        <v>911</v>
      </c>
      <c r="D28" s="14" t="s">
        <v>914</v>
      </c>
      <c r="E28" s="14">
        <v>176.5</v>
      </c>
      <c r="F28" s="14">
        <v>36.5</v>
      </c>
      <c r="G28" s="15">
        <v>0.58830000000000005</v>
      </c>
      <c r="H28" s="24">
        <v>11</v>
      </c>
    </row>
    <row r="29" spans="1:10" ht="16" thickBot="1" x14ac:dyDescent="0.4">
      <c r="A29" s="16" t="s">
        <v>753</v>
      </c>
      <c r="B29" s="17" t="s">
        <v>754</v>
      </c>
      <c r="C29" s="17" t="s">
        <v>755</v>
      </c>
      <c r="D29" s="17" t="s">
        <v>914</v>
      </c>
      <c r="E29" s="17">
        <v>150</v>
      </c>
      <c r="F29" s="17">
        <v>32</v>
      </c>
      <c r="G29" s="18">
        <v>0.5</v>
      </c>
      <c r="H29" s="25">
        <v>12</v>
      </c>
    </row>
    <row r="30" spans="1:10" ht="16" thickTop="1" x14ac:dyDescent="0.35">
      <c r="F30" s="2"/>
      <c r="H30"/>
    </row>
    <row r="31" spans="1:10" ht="16" thickBot="1" x14ac:dyDescent="0.4">
      <c r="A31" s="1"/>
      <c r="B31" s="1"/>
      <c r="C31" s="1"/>
      <c r="D31" s="1"/>
      <c r="E31" s="1"/>
      <c r="F31" s="9"/>
      <c r="G31" s="1"/>
      <c r="H31"/>
    </row>
    <row r="32" spans="1:10" s="34" customFormat="1" ht="21" thickTop="1" thickBot="1" x14ac:dyDescent="0.4">
      <c r="A32" s="42" t="s">
        <v>3</v>
      </c>
      <c r="B32" s="43" t="s">
        <v>919</v>
      </c>
      <c r="C32" s="43" t="s">
        <v>5</v>
      </c>
      <c r="D32" s="43" t="s">
        <v>6</v>
      </c>
      <c r="E32" s="43" t="s">
        <v>913</v>
      </c>
      <c r="F32" s="43" t="s">
        <v>909</v>
      </c>
      <c r="G32" s="43" t="s">
        <v>99</v>
      </c>
      <c r="H32" s="44" t="s">
        <v>62</v>
      </c>
      <c r="I32" s="45" t="s">
        <v>923</v>
      </c>
      <c r="J32" s="46" t="s">
        <v>924</v>
      </c>
    </row>
    <row r="33" spans="1:10" ht="16" thickTop="1" x14ac:dyDescent="0.35">
      <c r="A33" s="47" t="s">
        <v>765</v>
      </c>
      <c r="B33" s="48" t="s">
        <v>922</v>
      </c>
      <c r="C33" s="48" t="s">
        <v>25</v>
      </c>
      <c r="D33" s="48" t="s">
        <v>26</v>
      </c>
      <c r="E33" s="48" t="s">
        <v>916</v>
      </c>
      <c r="F33" s="48">
        <v>227.5</v>
      </c>
      <c r="G33" s="48">
        <v>43</v>
      </c>
      <c r="H33" s="49">
        <v>0.71089999999999998</v>
      </c>
      <c r="I33" s="50">
        <f>SUM(H33:H35)</f>
        <v>2.1009000000000002</v>
      </c>
      <c r="J33" s="51" t="s">
        <v>63</v>
      </c>
    </row>
    <row r="34" spans="1:10" x14ac:dyDescent="0.35">
      <c r="A34" s="26" t="s">
        <v>741</v>
      </c>
      <c r="B34" s="27" t="s">
        <v>922</v>
      </c>
      <c r="C34" s="27" t="s">
        <v>743</v>
      </c>
      <c r="D34" s="27" t="s">
        <v>547</v>
      </c>
      <c r="E34" s="27" t="s">
        <v>914</v>
      </c>
      <c r="F34" s="27">
        <v>209.5</v>
      </c>
      <c r="G34" s="27">
        <v>42.5</v>
      </c>
      <c r="H34" s="28">
        <v>0.69830000000000003</v>
      </c>
      <c r="I34" s="35"/>
      <c r="J34" s="36"/>
    </row>
    <row r="35" spans="1:10" x14ac:dyDescent="0.35">
      <c r="A35" s="26" t="s">
        <v>751</v>
      </c>
      <c r="B35" s="27" t="s">
        <v>922</v>
      </c>
      <c r="C35" s="27" t="s">
        <v>752</v>
      </c>
      <c r="D35" s="27" t="s">
        <v>403</v>
      </c>
      <c r="E35" s="27" t="s">
        <v>914</v>
      </c>
      <c r="F35" s="27">
        <v>207.5</v>
      </c>
      <c r="G35" s="27">
        <v>41.5</v>
      </c>
      <c r="H35" s="28">
        <v>0.69169999999999998</v>
      </c>
      <c r="I35" s="35"/>
      <c r="J35" s="36"/>
    </row>
    <row r="36" spans="1:10" ht="16" thickBot="1" x14ac:dyDescent="0.4">
      <c r="A36" s="69" t="s">
        <v>758</v>
      </c>
      <c r="B36" s="70" t="s">
        <v>922</v>
      </c>
      <c r="C36" s="70" t="s">
        <v>917</v>
      </c>
      <c r="D36" s="70" t="s">
        <v>700</v>
      </c>
      <c r="E36" s="70" t="s">
        <v>914</v>
      </c>
      <c r="F36" s="70">
        <v>207</v>
      </c>
      <c r="G36" s="70">
        <v>41.5</v>
      </c>
      <c r="H36" s="71">
        <v>0.69</v>
      </c>
      <c r="I36" s="62"/>
      <c r="J36" s="52"/>
    </row>
    <row r="37" spans="1:10" ht="16" thickTop="1" x14ac:dyDescent="0.35">
      <c r="A37" s="53" t="s">
        <v>747</v>
      </c>
      <c r="B37" s="54" t="s">
        <v>921</v>
      </c>
      <c r="C37" s="54" t="s">
        <v>749</v>
      </c>
      <c r="D37" s="54" t="s">
        <v>750</v>
      </c>
      <c r="E37" s="54" t="s">
        <v>914</v>
      </c>
      <c r="F37" s="54">
        <v>210.5</v>
      </c>
      <c r="G37" s="54">
        <v>43</v>
      </c>
      <c r="H37" s="55">
        <v>0.70169999999999999</v>
      </c>
      <c r="I37" s="56">
        <f>SUM(H37:H39)</f>
        <v>2.0667</v>
      </c>
      <c r="J37" s="57" t="s">
        <v>64</v>
      </c>
    </row>
    <row r="38" spans="1:10" x14ac:dyDescent="0.35">
      <c r="A38" s="10" t="s">
        <v>762</v>
      </c>
      <c r="B38" s="11" t="s">
        <v>921</v>
      </c>
      <c r="C38" s="11" t="s">
        <v>764</v>
      </c>
      <c r="D38" s="11" t="s">
        <v>34</v>
      </c>
      <c r="E38" s="11" t="s">
        <v>914</v>
      </c>
      <c r="F38" s="11">
        <v>210</v>
      </c>
      <c r="G38" s="11">
        <v>42</v>
      </c>
      <c r="H38" s="12">
        <v>0.7</v>
      </c>
      <c r="I38" s="37"/>
      <c r="J38" s="38"/>
    </row>
    <row r="39" spans="1:10" x14ac:dyDescent="0.35">
      <c r="A39" s="10" t="s">
        <v>756</v>
      </c>
      <c r="B39" s="11" t="s">
        <v>921</v>
      </c>
      <c r="C39" s="11" t="s">
        <v>757</v>
      </c>
      <c r="D39" s="11" t="s">
        <v>30</v>
      </c>
      <c r="E39" s="11" t="s">
        <v>914</v>
      </c>
      <c r="F39" s="11">
        <v>199.5</v>
      </c>
      <c r="G39" s="11">
        <v>39.5</v>
      </c>
      <c r="H39" s="12">
        <v>0.66500000000000004</v>
      </c>
      <c r="I39" s="37"/>
      <c r="J39" s="38"/>
    </row>
    <row r="40" spans="1:10" ht="16" thickBot="1" x14ac:dyDescent="0.4">
      <c r="A40" s="58" t="s">
        <v>738</v>
      </c>
      <c r="B40" s="59" t="s">
        <v>921</v>
      </c>
      <c r="C40" s="59" t="s">
        <v>739</v>
      </c>
      <c r="D40" s="59" t="s">
        <v>740</v>
      </c>
      <c r="E40" s="59" t="s">
        <v>914</v>
      </c>
      <c r="F40" s="59">
        <v>195.5</v>
      </c>
      <c r="G40" s="59">
        <v>39.5</v>
      </c>
      <c r="H40" s="60">
        <v>0.64500000000000002</v>
      </c>
      <c r="I40" s="63"/>
      <c r="J40" s="61"/>
    </row>
    <row r="41" spans="1:10" ht="16" thickTop="1" x14ac:dyDescent="0.35">
      <c r="A41" s="13" t="s">
        <v>744</v>
      </c>
      <c r="B41" s="14" t="s">
        <v>920</v>
      </c>
      <c r="C41" s="14" t="s">
        <v>746</v>
      </c>
      <c r="D41" s="14" t="s">
        <v>912</v>
      </c>
      <c r="E41" s="14" t="s">
        <v>914</v>
      </c>
      <c r="F41" s="14">
        <v>207</v>
      </c>
      <c r="G41" s="14">
        <v>42.5</v>
      </c>
      <c r="H41" s="15">
        <v>0.69</v>
      </c>
      <c r="I41" s="64">
        <f>SUM(H41:H43)</f>
        <v>1.9467000000000001</v>
      </c>
      <c r="J41" s="40" t="s">
        <v>65</v>
      </c>
    </row>
    <row r="42" spans="1:10" x14ac:dyDescent="0.35">
      <c r="A42" s="13" t="s">
        <v>759</v>
      </c>
      <c r="B42" s="14" t="s">
        <v>920</v>
      </c>
      <c r="C42" s="14" t="s">
        <v>761</v>
      </c>
      <c r="D42" s="14" t="s">
        <v>918</v>
      </c>
      <c r="E42" s="14" t="s">
        <v>915</v>
      </c>
      <c r="F42" s="14">
        <v>254</v>
      </c>
      <c r="G42" s="14">
        <v>42.5</v>
      </c>
      <c r="H42" s="15">
        <v>0.66839999999999999</v>
      </c>
      <c r="I42" s="39"/>
      <c r="J42" s="40"/>
    </row>
    <row r="43" spans="1:10" x14ac:dyDescent="0.35">
      <c r="A43" s="13" t="s">
        <v>737</v>
      </c>
      <c r="B43" s="14" t="s">
        <v>920</v>
      </c>
      <c r="C43" s="14" t="s">
        <v>910</v>
      </c>
      <c r="D43" s="14" t="s">
        <v>911</v>
      </c>
      <c r="E43" s="14" t="s">
        <v>914</v>
      </c>
      <c r="F43" s="14">
        <v>176.5</v>
      </c>
      <c r="G43" s="14">
        <v>36.5</v>
      </c>
      <c r="H43" s="15">
        <v>0.58830000000000005</v>
      </c>
      <c r="I43" s="39"/>
      <c r="J43" s="40"/>
    </row>
    <row r="44" spans="1:10" ht="16" thickBot="1" x14ac:dyDescent="0.4">
      <c r="A44" s="66" t="s">
        <v>753</v>
      </c>
      <c r="B44" s="67" t="s">
        <v>920</v>
      </c>
      <c r="C44" s="67" t="s">
        <v>754</v>
      </c>
      <c r="D44" s="67" t="s">
        <v>755</v>
      </c>
      <c r="E44" s="67" t="s">
        <v>914</v>
      </c>
      <c r="F44" s="67">
        <v>150</v>
      </c>
      <c r="G44" s="67">
        <v>32</v>
      </c>
      <c r="H44" s="68">
        <v>0.5</v>
      </c>
      <c r="I44" s="65"/>
      <c r="J44" s="41"/>
    </row>
    <row r="45" spans="1:10" ht="16" thickTop="1" x14ac:dyDescent="0.35"/>
  </sheetData>
  <sortState xmlns:xlrd2="http://schemas.microsoft.com/office/spreadsheetml/2017/richdata2" ref="A37:I44">
    <sortCondition ref="B37:B44"/>
    <sortCondition descending="1" ref="H37:H44"/>
  </sortState>
  <mergeCells count="6">
    <mergeCell ref="J37:J40"/>
    <mergeCell ref="J33:J36"/>
    <mergeCell ref="J41:J44"/>
    <mergeCell ref="I33:I36"/>
    <mergeCell ref="I37:I40"/>
    <mergeCell ref="I41:I4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28214-17C1-4C4C-B931-848F679D42C6}">
  <dimension ref="A1:H20"/>
  <sheetViews>
    <sheetView workbookViewId="0">
      <selection activeCell="J19" sqref="J19"/>
    </sheetView>
  </sheetViews>
  <sheetFormatPr defaultColWidth="10.6640625" defaultRowHeight="15.5" x14ac:dyDescent="0.35"/>
  <cols>
    <col min="3" max="3" width="19.83203125" bestFit="1" customWidth="1"/>
    <col min="4" max="4" width="21.83203125" bestFit="1" customWidth="1"/>
    <col min="7" max="7" width="10.6640625" style="2"/>
  </cols>
  <sheetData>
    <row r="1" spans="1:8" x14ac:dyDescent="0.35">
      <c r="A1" s="1" t="s">
        <v>766</v>
      </c>
      <c r="B1" s="1"/>
      <c r="C1" s="1" t="s">
        <v>767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9" t="s">
        <v>62</v>
      </c>
      <c r="H2" s="1" t="s">
        <v>89</v>
      </c>
    </row>
    <row r="3" spans="1:8" x14ac:dyDescent="0.35">
      <c r="A3" t="s">
        <v>218</v>
      </c>
      <c r="B3" t="s">
        <v>243</v>
      </c>
      <c r="C3" t="s">
        <v>220</v>
      </c>
      <c r="D3" t="s">
        <v>221</v>
      </c>
      <c r="E3">
        <v>114</v>
      </c>
      <c r="F3">
        <v>36</v>
      </c>
      <c r="G3" s="2">
        <v>0.56999999999999995</v>
      </c>
    </row>
    <row r="4" spans="1:8" x14ac:dyDescent="0.35">
      <c r="A4" t="s">
        <v>537</v>
      </c>
      <c r="B4" t="s">
        <v>768</v>
      </c>
      <c r="C4" t="s">
        <v>205</v>
      </c>
      <c r="D4" t="s">
        <v>538</v>
      </c>
      <c r="E4">
        <v>123</v>
      </c>
      <c r="F4">
        <v>40</v>
      </c>
      <c r="G4" s="2">
        <v>0.61499999999999999</v>
      </c>
      <c r="H4">
        <v>3</v>
      </c>
    </row>
    <row r="5" spans="1:8" x14ac:dyDescent="0.35">
      <c r="A5" t="s">
        <v>769</v>
      </c>
      <c r="B5" t="s">
        <v>623</v>
      </c>
      <c r="C5" t="s">
        <v>770</v>
      </c>
      <c r="D5" t="s">
        <v>771</v>
      </c>
      <c r="E5">
        <v>139.5</v>
      </c>
      <c r="F5">
        <v>42</v>
      </c>
      <c r="G5" s="2">
        <v>0.69750000000000001</v>
      </c>
      <c r="H5">
        <v>1</v>
      </c>
    </row>
    <row r="6" spans="1:8" x14ac:dyDescent="0.35">
      <c r="A6" t="s">
        <v>772</v>
      </c>
      <c r="B6" t="s">
        <v>625</v>
      </c>
      <c r="C6" t="s">
        <v>500</v>
      </c>
      <c r="D6" t="s">
        <v>301</v>
      </c>
      <c r="E6">
        <v>117</v>
      </c>
      <c r="F6">
        <v>36</v>
      </c>
      <c r="G6" s="2">
        <v>0.58499999999999996</v>
      </c>
      <c r="H6">
        <v>6</v>
      </c>
    </row>
    <row r="7" spans="1:8" x14ac:dyDescent="0.35">
      <c r="A7" t="s">
        <v>516</v>
      </c>
      <c r="B7" t="s">
        <v>773</v>
      </c>
      <c r="C7" t="s">
        <v>518</v>
      </c>
      <c r="D7" t="s">
        <v>519</v>
      </c>
      <c r="E7">
        <v>131.5</v>
      </c>
      <c r="F7">
        <v>39.5</v>
      </c>
      <c r="G7" s="2">
        <v>0.65749999999999997</v>
      </c>
      <c r="H7">
        <v>2</v>
      </c>
    </row>
    <row r="8" spans="1:8" x14ac:dyDescent="0.35">
      <c r="A8" t="s">
        <v>238</v>
      </c>
      <c r="B8" t="s">
        <v>774</v>
      </c>
      <c r="C8" t="s">
        <v>240</v>
      </c>
      <c r="D8" t="s">
        <v>241</v>
      </c>
      <c r="E8" t="s">
        <v>88</v>
      </c>
    </row>
    <row r="9" spans="1:8" x14ac:dyDescent="0.35">
      <c r="A9" t="s">
        <v>504</v>
      </c>
      <c r="B9" t="s">
        <v>634</v>
      </c>
      <c r="C9" t="s">
        <v>506</v>
      </c>
      <c r="D9" t="s">
        <v>507</v>
      </c>
      <c r="E9">
        <v>118</v>
      </c>
      <c r="F9">
        <v>35.5</v>
      </c>
      <c r="G9" s="2">
        <v>0.59</v>
      </c>
      <c r="H9">
        <v>5</v>
      </c>
    </row>
    <row r="10" spans="1:8" x14ac:dyDescent="0.35">
      <c r="A10" t="s">
        <v>513</v>
      </c>
      <c r="B10" t="s">
        <v>775</v>
      </c>
      <c r="C10" t="s">
        <v>514</v>
      </c>
      <c r="D10" t="s">
        <v>515</v>
      </c>
      <c r="E10">
        <v>118.5</v>
      </c>
      <c r="F10">
        <v>36</v>
      </c>
      <c r="G10" s="2">
        <v>0.59250000000000003</v>
      </c>
      <c r="H10">
        <v>4</v>
      </c>
    </row>
    <row r="12" spans="1:8" x14ac:dyDescent="0.35">
      <c r="A12" s="1" t="s">
        <v>3</v>
      </c>
      <c r="B12" s="1" t="s">
        <v>4</v>
      </c>
      <c r="C12" s="1" t="s">
        <v>5</v>
      </c>
      <c r="D12" s="1" t="s">
        <v>6</v>
      </c>
      <c r="E12" s="1" t="s">
        <v>60</v>
      </c>
      <c r="F12" s="1" t="s">
        <v>61</v>
      </c>
      <c r="G12" s="9" t="s">
        <v>62</v>
      </c>
      <c r="H12" s="1" t="s">
        <v>89</v>
      </c>
    </row>
    <row r="13" spans="1:8" x14ac:dyDescent="0.35">
      <c r="A13" t="s">
        <v>769</v>
      </c>
      <c r="B13" t="s">
        <v>623</v>
      </c>
      <c r="C13" t="s">
        <v>770</v>
      </c>
      <c r="D13" t="s">
        <v>771</v>
      </c>
      <c r="E13">
        <v>139.5</v>
      </c>
      <c r="F13">
        <v>42</v>
      </c>
      <c r="G13" s="2">
        <v>0.69750000000000001</v>
      </c>
      <c r="H13">
        <v>1</v>
      </c>
    </row>
    <row r="14" spans="1:8" x14ac:dyDescent="0.35">
      <c r="A14" t="s">
        <v>516</v>
      </c>
      <c r="B14" t="s">
        <v>773</v>
      </c>
      <c r="C14" t="s">
        <v>518</v>
      </c>
      <c r="D14" t="s">
        <v>519</v>
      </c>
      <c r="E14">
        <v>131.5</v>
      </c>
      <c r="F14">
        <v>39.5</v>
      </c>
      <c r="G14" s="2">
        <v>0.65749999999999997</v>
      </c>
      <c r="H14">
        <v>2</v>
      </c>
    </row>
    <row r="15" spans="1:8" x14ac:dyDescent="0.35">
      <c r="A15" t="s">
        <v>537</v>
      </c>
      <c r="B15" t="s">
        <v>768</v>
      </c>
      <c r="C15" t="s">
        <v>205</v>
      </c>
      <c r="D15" t="s">
        <v>538</v>
      </c>
      <c r="E15">
        <v>123</v>
      </c>
      <c r="F15">
        <v>40</v>
      </c>
      <c r="G15" s="2">
        <v>0.61499999999999999</v>
      </c>
      <c r="H15">
        <v>3</v>
      </c>
    </row>
    <row r="16" spans="1:8" x14ac:dyDescent="0.35">
      <c r="A16" t="s">
        <v>513</v>
      </c>
      <c r="B16" t="s">
        <v>775</v>
      </c>
      <c r="C16" t="s">
        <v>514</v>
      </c>
      <c r="D16" t="s">
        <v>515</v>
      </c>
      <c r="E16">
        <v>118.5</v>
      </c>
      <c r="F16">
        <v>36</v>
      </c>
      <c r="G16" s="2">
        <v>0.59250000000000003</v>
      </c>
      <c r="H16">
        <v>4</v>
      </c>
    </row>
    <row r="17" spans="1:8" x14ac:dyDescent="0.35">
      <c r="A17" t="s">
        <v>504</v>
      </c>
      <c r="B17" t="s">
        <v>634</v>
      </c>
      <c r="C17" t="s">
        <v>506</v>
      </c>
      <c r="D17" t="s">
        <v>507</v>
      </c>
      <c r="E17">
        <v>118</v>
      </c>
      <c r="F17">
        <v>35.5</v>
      </c>
      <c r="G17" s="2">
        <v>0.59</v>
      </c>
      <c r="H17">
        <v>5</v>
      </c>
    </row>
    <row r="18" spans="1:8" x14ac:dyDescent="0.35">
      <c r="A18" t="s">
        <v>772</v>
      </c>
      <c r="B18" t="s">
        <v>625</v>
      </c>
      <c r="C18" t="s">
        <v>500</v>
      </c>
      <c r="D18" t="s">
        <v>301</v>
      </c>
      <c r="E18">
        <v>117</v>
      </c>
      <c r="F18">
        <v>36</v>
      </c>
      <c r="G18" s="2">
        <v>0.58499999999999996</v>
      </c>
      <c r="H18">
        <v>6</v>
      </c>
    </row>
    <row r="19" spans="1:8" x14ac:dyDescent="0.35">
      <c r="A19" t="s">
        <v>218</v>
      </c>
      <c r="B19" t="s">
        <v>243</v>
      </c>
      <c r="C19" t="s">
        <v>220</v>
      </c>
      <c r="D19" t="s">
        <v>221</v>
      </c>
      <c r="E19">
        <v>114</v>
      </c>
      <c r="F19">
        <v>36</v>
      </c>
      <c r="G19" s="2">
        <v>0.56999999999999995</v>
      </c>
    </row>
    <row r="20" spans="1:8" x14ac:dyDescent="0.35">
      <c r="A20" t="s">
        <v>238</v>
      </c>
      <c r="B20" t="s">
        <v>774</v>
      </c>
      <c r="C20" t="s">
        <v>240</v>
      </c>
      <c r="D20" t="s">
        <v>241</v>
      </c>
      <c r="E20" t="s">
        <v>88</v>
      </c>
    </row>
  </sheetData>
  <sortState xmlns:xlrd2="http://schemas.microsoft.com/office/spreadsheetml/2017/richdata2" ref="A13:H20">
    <sortCondition ref="H13:H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BDB7-2066-CE40-ADCF-03FF6CC31817}">
  <dimension ref="A1:E34"/>
  <sheetViews>
    <sheetView workbookViewId="0">
      <selection activeCell="F7" sqref="F7"/>
    </sheetView>
  </sheetViews>
  <sheetFormatPr defaultColWidth="10.6640625" defaultRowHeight="15.5" x14ac:dyDescent="0.35"/>
  <cols>
    <col min="3" max="3" width="18" bestFit="1" customWidth="1"/>
    <col min="4" max="4" width="25.33203125" bestFit="1" customWidth="1"/>
  </cols>
  <sheetData>
    <row r="1" spans="1:5" x14ac:dyDescent="0.35">
      <c r="A1" s="3" t="s">
        <v>250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251</v>
      </c>
      <c r="B3" t="s">
        <v>252</v>
      </c>
      <c r="C3" t="s">
        <v>253</v>
      </c>
      <c r="D3" t="s">
        <v>254</v>
      </c>
      <c r="E3" t="s">
        <v>106</v>
      </c>
    </row>
    <row r="4" spans="1:5" x14ac:dyDescent="0.35">
      <c r="A4" t="s">
        <v>255</v>
      </c>
      <c r="B4" t="s">
        <v>256</v>
      </c>
      <c r="C4" t="s">
        <v>257</v>
      </c>
      <c r="D4" t="s">
        <v>258</v>
      </c>
      <c r="E4" t="s">
        <v>111</v>
      </c>
    </row>
    <row r="5" spans="1:5" x14ac:dyDescent="0.35">
      <c r="A5" t="s">
        <v>259</v>
      </c>
      <c r="B5" t="s">
        <v>260</v>
      </c>
      <c r="C5" t="s">
        <v>261</v>
      </c>
      <c r="D5" t="s">
        <v>262</v>
      </c>
      <c r="E5" t="s">
        <v>116</v>
      </c>
    </row>
    <row r="6" spans="1:5" x14ac:dyDescent="0.35">
      <c r="A6" t="s">
        <v>263</v>
      </c>
      <c r="B6" t="s">
        <v>264</v>
      </c>
      <c r="C6" t="s">
        <v>265</v>
      </c>
      <c r="D6" t="s">
        <v>266</v>
      </c>
      <c r="E6" t="s">
        <v>11</v>
      </c>
    </row>
    <row r="7" spans="1:5" x14ac:dyDescent="0.35">
      <c r="A7" t="s">
        <v>267</v>
      </c>
      <c r="B7" t="s">
        <v>268</v>
      </c>
      <c r="C7" t="s">
        <v>269</v>
      </c>
      <c r="D7" t="s">
        <v>270</v>
      </c>
      <c r="E7" t="s">
        <v>125</v>
      </c>
    </row>
    <row r="8" spans="1:5" x14ac:dyDescent="0.35">
      <c r="A8" t="s">
        <v>271</v>
      </c>
      <c r="B8" t="s">
        <v>2</v>
      </c>
      <c r="C8" t="s">
        <v>272</v>
      </c>
      <c r="D8" t="s">
        <v>273</v>
      </c>
      <c r="E8" t="s">
        <v>130</v>
      </c>
    </row>
    <row r="9" spans="1:5" x14ac:dyDescent="0.35">
      <c r="A9" t="s">
        <v>274</v>
      </c>
      <c r="B9" t="s">
        <v>275</v>
      </c>
      <c r="C9" t="s">
        <v>276</v>
      </c>
      <c r="D9" t="s">
        <v>277</v>
      </c>
      <c r="E9" t="s">
        <v>135</v>
      </c>
    </row>
    <row r="10" spans="1:5" x14ac:dyDescent="0.35">
      <c r="A10" t="s">
        <v>234</v>
      </c>
      <c r="B10" t="s">
        <v>2</v>
      </c>
      <c r="C10" t="s">
        <v>278</v>
      </c>
      <c r="D10" t="s">
        <v>279</v>
      </c>
      <c r="E10" t="s">
        <v>140</v>
      </c>
    </row>
    <row r="11" spans="1:5" x14ac:dyDescent="0.35">
      <c r="A11" t="s">
        <v>280</v>
      </c>
      <c r="B11" t="s">
        <v>281</v>
      </c>
      <c r="C11" t="s">
        <v>282</v>
      </c>
      <c r="D11" t="s">
        <v>283</v>
      </c>
      <c r="E11" t="s">
        <v>145</v>
      </c>
    </row>
    <row r="12" spans="1:5" x14ac:dyDescent="0.35">
      <c r="A12" t="s">
        <v>284</v>
      </c>
      <c r="B12" t="s">
        <v>285</v>
      </c>
      <c r="C12" t="s">
        <v>200</v>
      </c>
      <c r="D12" t="s">
        <v>286</v>
      </c>
      <c r="E12" t="s">
        <v>150</v>
      </c>
    </row>
    <row r="13" spans="1:5" x14ac:dyDescent="0.35">
      <c r="A13" t="s">
        <v>181</v>
      </c>
      <c r="B13" t="s">
        <v>287</v>
      </c>
      <c r="C13" t="s">
        <v>183</v>
      </c>
      <c r="D13" t="s">
        <v>184</v>
      </c>
      <c r="E13" t="s">
        <v>56</v>
      </c>
    </row>
    <row r="14" spans="1:5" x14ac:dyDescent="0.35">
      <c r="A14" t="s">
        <v>116</v>
      </c>
      <c r="B14" t="s">
        <v>288</v>
      </c>
      <c r="C14" t="s">
        <v>289</v>
      </c>
      <c r="D14" t="s">
        <v>290</v>
      </c>
      <c r="E14" t="s">
        <v>158</v>
      </c>
    </row>
    <row r="15" spans="1:5" x14ac:dyDescent="0.35">
      <c r="A15" t="s">
        <v>169</v>
      </c>
      <c r="B15" t="s">
        <v>291</v>
      </c>
      <c r="C15" t="s">
        <v>171</v>
      </c>
      <c r="D15" t="s">
        <v>172</v>
      </c>
      <c r="E15" t="s">
        <v>23</v>
      </c>
    </row>
    <row r="16" spans="1:5" x14ac:dyDescent="0.35">
      <c r="A16" t="s">
        <v>292</v>
      </c>
      <c r="B16" t="s">
        <v>293</v>
      </c>
      <c r="C16" t="s">
        <v>294</v>
      </c>
      <c r="D16" t="s">
        <v>295</v>
      </c>
      <c r="E16" t="s">
        <v>169</v>
      </c>
    </row>
    <row r="17" spans="1:5" x14ac:dyDescent="0.35">
      <c r="A17" t="s">
        <v>296</v>
      </c>
      <c r="B17" t="s">
        <v>297</v>
      </c>
      <c r="C17" t="s">
        <v>109</v>
      </c>
      <c r="D17" t="s">
        <v>206</v>
      </c>
      <c r="E17" t="s">
        <v>27</v>
      </c>
    </row>
    <row r="18" spans="1:5" x14ac:dyDescent="0.35">
      <c r="A18" t="s">
        <v>298</v>
      </c>
      <c r="B18" t="s">
        <v>299</v>
      </c>
      <c r="C18" t="s">
        <v>300</v>
      </c>
      <c r="D18" t="s">
        <v>301</v>
      </c>
      <c r="E18" t="s">
        <v>73</v>
      </c>
    </row>
    <row r="19" spans="1:5" x14ac:dyDescent="0.35">
      <c r="A19" t="s">
        <v>302</v>
      </c>
      <c r="B19" t="s">
        <v>303</v>
      </c>
      <c r="C19" t="s">
        <v>304</v>
      </c>
      <c r="D19" t="s">
        <v>305</v>
      </c>
      <c r="E19" t="s">
        <v>222</v>
      </c>
    </row>
    <row r="20" spans="1:5" x14ac:dyDescent="0.35">
      <c r="A20" t="s">
        <v>306</v>
      </c>
      <c r="B20" t="s">
        <v>307</v>
      </c>
      <c r="C20" t="s">
        <v>308</v>
      </c>
      <c r="D20" t="s">
        <v>309</v>
      </c>
      <c r="E20" t="s">
        <v>15</v>
      </c>
    </row>
    <row r="21" spans="1:5" x14ac:dyDescent="0.35">
      <c r="A21" t="s">
        <v>310</v>
      </c>
      <c r="B21" t="s">
        <v>311</v>
      </c>
      <c r="C21" t="s">
        <v>312</v>
      </c>
      <c r="D21" t="s">
        <v>313</v>
      </c>
      <c r="E21" t="s">
        <v>230</v>
      </c>
    </row>
    <row r="22" spans="1:5" x14ac:dyDescent="0.35">
      <c r="A22" t="s">
        <v>314</v>
      </c>
      <c r="B22" t="s">
        <v>315</v>
      </c>
      <c r="C22" t="s">
        <v>316</v>
      </c>
      <c r="D22" t="s">
        <v>317</v>
      </c>
      <c r="E22" t="s">
        <v>318</v>
      </c>
    </row>
    <row r="23" spans="1:5" x14ac:dyDescent="0.35">
      <c r="A23" t="s">
        <v>319</v>
      </c>
      <c r="B23" t="s">
        <v>320</v>
      </c>
      <c r="C23" t="s">
        <v>195</v>
      </c>
      <c r="D23" t="s">
        <v>196</v>
      </c>
      <c r="E23" t="s">
        <v>321</v>
      </c>
    </row>
    <row r="24" spans="1:5" x14ac:dyDescent="0.35">
      <c r="A24" t="s">
        <v>322</v>
      </c>
      <c r="B24" t="s">
        <v>323</v>
      </c>
      <c r="C24" t="s">
        <v>324</v>
      </c>
      <c r="D24" t="s">
        <v>325</v>
      </c>
      <c r="E24" t="s">
        <v>326</v>
      </c>
    </row>
    <row r="25" spans="1:5" x14ac:dyDescent="0.35">
      <c r="A25" t="s">
        <v>327</v>
      </c>
      <c r="B25" t="s">
        <v>328</v>
      </c>
      <c r="C25" t="s">
        <v>187</v>
      </c>
      <c r="D25" t="s">
        <v>188</v>
      </c>
      <c r="E25" t="s">
        <v>329</v>
      </c>
    </row>
    <row r="26" spans="1:5" x14ac:dyDescent="0.35">
      <c r="A26" t="s">
        <v>330</v>
      </c>
      <c r="B26" t="s">
        <v>331</v>
      </c>
      <c r="C26" t="s">
        <v>332</v>
      </c>
      <c r="D26" t="s">
        <v>333</v>
      </c>
      <c r="E26" t="s">
        <v>334</v>
      </c>
    </row>
    <row r="27" spans="1:5" x14ac:dyDescent="0.35">
      <c r="A27" t="s">
        <v>213</v>
      </c>
      <c r="B27" t="s">
        <v>335</v>
      </c>
      <c r="C27" t="s">
        <v>215</v>
      </c>
      <c r="D27" t="s">
        <v>216</v>
      </c>
      <c r="E27" t="s">
        <v>330</v>
      </c>
    </row>
    <row r="28" spans="1:5" x14ac:dyDescent="0.35">
      <c r="A28" t="s">
        <v>177</v>
      </c>
      <c r="B28" t="s">
        <v>336</v>
      </c>
      <c r="C28" t="s">
        <v>179</v>
      </c>
      <c r="D28" t="s">
        <v>180</v>
      </c>
      <c r="E28" t="s">
        <v>337</v>
      </c>
    </row>
    <row r="29" spans="1:5" x14ac:dyDescent="0.35">
      <c r="A29" t="s">
        <v>242</v>
      </c>
      <c r="B29" t="s">
        <v>338</v>
      </c>
      <c r="C29" t="s">
        <v>244</v>
      </c>
      <c r="D29" t="s">
        <v>245</v>
      </c>
      <c r="E29" t="s">
        <v>189</v>
      </c>
    </row>
    <row r="30" spans="1:5" x14ac:dyDescent="0.35">
      <c r="A30" t="s">
        <v>222</v>
      </c>
      <c r="B30" t="s">
        <v>339</v>
      </c>
      <c r="C30" t="s">
        <v>17</v>
      </c>
      <c r="D30" t="s">
        <v>340</v>
      </c>
      <c r="E30" t="s">
        <v>341</v>
      </c>
    </row>
    <row r="31" spans="1:5" x14ac:dyDescent="0.35">
      <c r="A31" t="s">
        <v>223</v>
      </c>
      <c r="B31" t="s">
        <v>342</v>
      </c>
      <c r="C31" t="s">
        <v>211</v>
      </c>
      <c r="D31" t="s">
        <v>225</v>
      </c>
      <c r="E31" t="s">
        <v>343</v>
      </c>
    </row>
    <row r="32" spans="1:5" x14ac:dyDescent="0.35">
      <c r="A32" t="s">
        <v>209</v>
      </c>
      <c r="B32" t="s">
        <v>344</v>
      </c>
      <c r="C32" t="s">
        <v>211</v>
      </c>
      <c r="D32" t="s">
        <v>212</v>
      </c>
      <c r="E32" t="s">
        <v>345</v>
      </c>
    </row>
    <row r="33" spans="1:5" x14ac:dyDescent="0.35">
      <c r="A33" t="s">
        <v>246</v>
      </c>
      <c r="B33" t="s">
        <v>346</v>
      </c>
      <c r="C33" t="s">
        <v>248</v>
      </c>
      <c r="D33" t="s">
        <v>249</v>
      </c>
      <c r="E33" t="s">
        <v>167</v>
      </c>
    </row>
    <row r="34" spans="1:5" x14ac:dyDescent="0.35">
      <c r="A34" t="s">
        <v>347</v>
      </c>
      <c r="B34" t="s">
        <v>348</v>
      </c>
      <c r="C34" t="s">
        <v>349</v>
      </c>
      <c r="D34" t="s">
        <v>350</v>
      </c>
      <c r="E34" t="s">
        <v>88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4791-6BD4-6640-A0D8-4F7BB6548BC1}">
  <dimension ref="A1:H22"/>
  <sheetViews>
    <sheetView topLeftCell="A8" workbookViewId="0">
      <selection activeCell="J11" sqref="J11"/>
    </sheetView>
  </sheetViews>
  <sheetFormatPr defaultColWidth="10.6640625" defaultRowHeight="15.5" x14ac:dyDescent="0.35"/>
  <cols>
    <col min="3" max="3" width="19.83203125" bestFit="1" customWidth="1"/>
    <col min="4" max="4" width="21.5" bestFit="1" customWidth="1"/>
    <col min="7" max="7" width="10.6640625" style="2"/>
  </cols>
  <sheetData>
    <row r="1" spans="1:8" x14ac:dyDescent="0.35">
      <c r="A1" s="1" t="s">
        <v>776</v>
      </c>
      <c r="B1" s="1"/>
      <c r="C1" s="1" t="s">
        <v>551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9" t="s">
        <v>62</v>
      </c>
      <c r="H2" s="1" t="s">
        <v>89</v>
      </c>
    </row>
    <row r="3" spans="1:8" x14ac:dyDescent="0.35">
      <c r="A3" t="s">
        <v>326</v>
      </c>
      <c r="B3" t="s">
        <v>777</v>
      </c>
      <c r="C3" t="s">
        <v>526</v>
      </c>
      <c r="D3" t="s">
        <v>527</v>
      </c>
      <c r="E3">
        <v>128.5</v>
      </c>
      <c r="F3">
        <v>36.5</v>
      </c>
      <c r="G3" s="2">
        <v>0.6119</v>
      </c>
      <c r="H3">
        <v>4</v>
      </c>
    </row>
    <row r="4" spans="1:8" x14ac:dyDescent="0.35">
      <c r="A4" t="s">
        <v>382</v>
      </c>
      <c r="B4" t="s">
        <v>264</v>
      </c>
      <c r="C4" t="s">
        <v>384</v>
      </c>
      <c r="D4" t="s">
        <v>385</v>
      </c>
      <c r="E4">
        <v>120.5</v>
      </c>
      <c r="F4">
        <v>35</v>
      </c>
      <c r="G4" s="2">
        <v>0.57379999999999998</v>
      </c>
    </row>
    <row r="5" spans="1:8" x14ac:dyDescent="0.35">
      <c r="A5" t="s">
        <v>513</v>
      </c>
      <c r="B5" t="s">
        <v>256</v>
      </c>
      <c r="C5" t="s">
        <v>514</v>
      </c>
      <c r="D5" t="s">
        <v>515</v>
      </c>
      <c r="E5">
        <v>124</v>
      </c>
      <c r="F5">
        <v>35.5</v>
      </c>
      <c r="G5" s="2">
        <v>0.59050000000000002</v>
      </c>
      <c r="H5">
        <v>5</v>
      </c>
    </row>
    <row r="6" spans="1:8" x14ac:dyDescent="0.35">
      <c r="A6" t="s">
        <v>448</v>
      </c>
      <c r="B6" t="s">
        <v>778</v>
      </c>
      <c r="C6" t="s">
        <v>450</v>
      </c>
      <c r="D6" t="s">
        <v>451</v>
      </c>
      <c r="E6">
        <v>128.5</v>
      </c>
      <c r="F6">
        <v>37.5</v>
      </c>
      <c r="G6" s="2">
        <v>0.6119</v>
      </c>
      <c r="H6">
        <v>3</v>
      </c>
    </row>
    <row r="7" spans="1:8" x14ac:dyDescent="0.35">
      <c r="A7" t="s">
        <v>769</v>
      </c>
      <c r="B7" t="s">
        <v>779</v>
      </c>
      <c r="C7" t="s">
        <v>770</v>
      </c>
      <c r="D7" t="s">
        <v>771</v>
      </c>
      <c r="E7">
        <v>139.5</v>
      </c>
      <c r="F7">
        <v>41</v>
      </c>
      <c r="G7" s="2">
        <v>0.6643</v>
      </c>
      <c r="H7">
        <v>1</v>
      </c>
    </row>
    <row r="8" spans="1:8" x14ac:dyDescent="0.35">
      <c r="A8" t="s">
        <v>378</v>
      </c>
      <c r="B8" t="s">
        <v>651</v>
      </c>
      <c r="C8" t="s">
        <v>380</v>
      </c>
      <c r="D8" t="s">
        <v>381</v>
      </c>
      <c r="E8">
        <v>117</v>
      </c>
      <c r="F8">
        <v>34</v>
      </c>
      <c r="G8" s="2">
        <v>0.55710000000000004</v>
      </c>
    </row>
    <row r="9" spans="1:8" x14ac:dyDescent="0.35">
      <c r="A9" t="s">
        <v>274</v>
      </c>
      <c r="B9" t="s">
        <v>646</v>
      </c>
      <c r="C9" t="s">
        <v>276</v>
      </c>
      <c r="D9" t="s">
        <v>277</v>
      </c>
      <c r="E9">
        <v>120.5</v>
      </c>
      <c r="F9">
        <v>36</v>
      </c>
      <c r="G9" s="2">
        <v>0.57379999999999998</v>
      </c>
      <c r="H9">
        <v>6</v>
      </c>
    </row>
    <row r="10" spans="1:8" x14ac:dyDescent="0.35">
      <c r="A10" t="s">
        <v>173</v>
      </c>
      <c r="B10" t="s">
        <v>780</v>
      </c>
      <c r="C10" t="s">
        <v>175</v>
      </c>
      <c r="D10" t="s">
        <v>176</v>
      </c>
      <c r="E10">
        <v>132.5</v>
      </c>
      <c r="F10">
        <v>38</v>
      </c>
      <c r="G10" s="2">
        <v>0.63100000000000001</v>
      </c>
      <c r="H10">
        <v>2</v>
      </c>
    </row>
    <row r="11" spans="1:8" x14ac:dyDescent="0.35">
      <c r="A11" t="s">
        <v>781</v>
      </c>
      <c r="B11" t="s">
        <v>782</v>
      </c>
      <c r="C11" t="s">
        <v>21</v>
      </c>
      <c r="D11" t="s">
        <v>22</v>
      </c>
      <c r="E11" t="s">
        <v>491</v>
      </c>
    </row>
    <row r="13" spans="1:8" x14ac:dyDescent="0.35">
      <c r="A13" s="1" t="s">
        <v>3</v>
      </c>
      <c r="B13" s="1" t="s">
        <v>4</v>
      </c>
      <c r="C13" s="1" t="s">
        <v>5</v>
      </c>
      <c r="D13" s="1" t="s">
        <v>6</v>
      </c>
      <c r="E13" s="1" t="s">
        <v>60</v>
      </c>
      <c r="F13" s="1" t="s">
        <v>61</v>
      </c>
      <c r="G13" s="9" t="s">
        <v>62</v>
      </c>
      <c r="H13" s="1" t="s">
        <v>89</v>
      </c>
    </row>
    <row r="14" spans="1:8" x14ac:dyDescent="0.35">
      <c r="A14" t="s">
        <v>769</v>
      </c>
      <c r="B14" t="s">
        <v>779</v>
      </c>
      <c r="C14" t="s">
        <v>770</v>
      </c>
      <c r="D14" t="s">
        <v>771</v>
      </c>
      <c r="E14">
        <v>139.5</v>
      </c>
      <c r="F14">
        <v>41</v>
      </c>
      <c r="G14" s="2">
        <v>0.6643</v>
      </c>
      <c r="H14">
        <v>1</v>
      </c>
    </row>
    <row r="15" spans="1:8" x14ac:dyDescent="0.35">
      <c r="A15" t="s">
        <v>173</v>
      </c>
      <c r="B15" t="s">
        <v>780</v>
      </c>
      <c r="C15" t="s">
        <v>175</v>
      </c>
      <c r="D15" t="s">
        <v>176</v>
      </c>
      <c r="E15">
        <v>132.5</v>
      </c>
      <c r="F15">
        <v>38</v>
      </c>
      <c r="G15" s="2">
        <v>0.63100000000000001</v>
      </c>
      <c r="H15">
        <v>2</v>
      </c>
    </row>
    <row r="16" spans="1:8" x14ac:dyDescent="0.35">
      <c r="A16" t="s">
        <v>448</v>
      </c>
      <c r="B16" t="s">
        <v>778</v>
      </c>
      <c r="C16" t="s">
        <v>450</v>
      </c>
      <c r="D16" t="s">
        <v>451</v>
      </c>
      <c r="E16">
        <v>128.5</v>
      </c>
      <c r="F16">
        <v>37.5</v>
      </c>
      <c r="G16" s="2">
        <v>0.6119</v>
      </c>
      <c r="H16">
        <v>3</v>
      </c>
    </row>
    <row r="17" spans="1:8" x14ac:dyDescent="0.35">
      <c r="A17" t="s">
        <v>326</v>
      </c>
      <c r="B17" t="s">
        <v>777</v>
      </c>
      <c r="C17" t="s">
        <v>526</v>
      </c>
      <c r="D17" t="s">
        <v>527</v>
      </c>
      <c r="E17">
        <v>128.5</v>
      </c>
      <c r="F17">
        <v>36.5</v>
      </c>
      <c r="G17" s="2">
        <v>0.6119</v>
      </c>
      <c r="H17">
        <v>4</v>
      </c>
    </row>
    <row r="18" spans="1:8" x14ac:dyDescent="0.35">
      <c r="A18" t="s">
        <v>513</v>
      </c>
      <c r="B18" t="s">
        <v>256</v>
      </c>
      <c r="C18" t="s">
        <v>514</v>
      </c>
      <c r="D18" t="s">
        <v>515</v>
      </c>
      <c r="E18">
        <v>124</v>
      </c>
      <c r="F18">
        <v>35.5</v>
      </c>
      <c r="G18" s="2">
        <v>0.59050000000000002</v>
      </c>
      <c r="H18">
        <v>5</v>
      </c>
    </row>
    <row r="19" spans="1:8" x14ac:dyDescent="0.35">
      <c r="A19" t="s">
        <v>274</v>
      </c>
      <c r="B19" t="s">
        <v>646</v>
      </c>
      <c r="C19" t="s">
        <v>276</v>
      </c>
      <c r="D19" t="s">
        <v>277</v>
      </c>
      <c r="E19">
        <v>120.5</v>
      </c>
      <c r="F19">
        <v>36</v>
      </c>
      <c r="G19" s="2">
        <v>0.57379999999999998</v>
      </c>
      <c r="H19">
        <v>6</v>
      </c>
    </row>
    <row r="20" spans="1:8" x14ac:dyDescent="0.35">
      <c r="A20" t="s">
        <v>382</v>
      </c>
      <c r="B20" t="s">
        <v>264</v>
      </c>
      <c r="C20" t="s">
        <v>384</v>
      </c>
      <c r="D20" t="s">
        <v>385</v>
      </c>
      <c r="E20">
        <v>120.5</v>
      </c>
      <c r="F20">
        <v>35</v>
      </c>
      <c r="G20" s="2">
        <v>0.57379999999999998</v>
      </c>
    </row>
    <row r="21" spans="1:8" x14ac:dyDescent="0.35">
      <c r="A21" t="s">
        <v>378</v>
      </c>
      <c r="B21" t="s">
        <v>651</v>
      </c>
      <c r="C21" t="s">
        <v>380</v>
      </c>
      <c r="D21" t="s">
        <v>381</v>
      </c>
      <c r="E21">
        <v>117</v>
      </c>
      <c r="F21">
        <v>34</v>
      </c>
      <c r="G21" s="2">
        <v>0.55710000000000004</v>
      </c>
    </row>
    <row r="22" spans="1:8" x14ac:dyDescent="0.35">
      <c r="A22" t="s">
        <v>781</v>
      </c>
      <c r="B22" t="s">
        <v>782</v>
      </c>
      <c r="C22" t="s">
        <v>21</v>
      </c>
      <c r="D22" t="s">
        <v>22</v>
      </c>
      <c r="E22" t="s">
        <v>491</v>
      </c>
    </row>
  </sheetData>
  <sortState xmlns:xlrd2="http://schemas.microsoft.com/office/spreadsheetml/2017/richdata2" ref="A14:H22">
    <sortCondition ref="H14:H22"/>
  </sortState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0E438-1603-AF47-9AD3-5EFF5A00C94D}">
  <dimension ref="A1:H7"/>
  <sheetViews>
    <sheetView workbookViewId="0">
      <selection activeCell="H7" sqref="H7"/>
    </sheetView>
  </sheetViews>
  <sheetFormatPr defaultColWidth="10.6640625" defaultRowHeight="15.5" x14ac:dyDescent="0.35"/>
  <cols>
    <col min="3" max="3" width="20" bestFit="1" customWidth="1"/>
    <col min="4" max="4" width="18.5" bestFit="1" customWidth="1"/>
  </cols>
  <sheetData>
    <row r="1" spans="1:8" x14ac:dyDescent="0.35">
      <c r="A1" s="1" t="s">
        <v>783</v>
      </c>
      <c r="B1" s="1"/>
      <c r="C1" s="1" t="s">
        <v>784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504</v>
      </c>
      <c r="B3" t="s">
        <v>785</v>
      </c>
      <c r="C3" t="s">
        <v>506</v>
      </c>
      <c r="D3" t="s">
        <v>507</v>
      </c>
    </row>
    <row r="4" spans="1:8" x14ac:dyDescent="0.35">
      <c r="A4" t="s">
        <v>173</v>
      </c>
      <c r="B4" t="s">
        <v>786</v>
      </c>
      <c r="C4" t="s">
        <v>175</v>
      </c>
      <c r="D4" t="s">
        <v>176</v>
      </c>
    </row>
    <row r="5" spans="1:8" x14ac:dyDescent="0.35">
      <c r="A5" t="s">
        <v>69</v>
      </c>
      <c r="B5" t="s">
        <v>787</v>
      </c>
      <c r="C5" t="s">
        <v>71</v>
      </c>
      <c r="D5" t="s">
        <v>72</v>
      </c>
    </row>
    <row r="6" spans="1:8" x14ac:dyDescent="0.35">
      <c r="A6" t="s">
        <v>82</v>
      </c>
      <c r="B6" t="s">
        <v>375</v>
      </c>
      <c r="C6" t="s">
        <v>84</v>
      </c>
      <c r="D6" t="s">
        <v>85</v>
      </c>
    </row>
    <row r="7" spans="1:8" x14ac:dyDescent="0.35">
      <c r="A7" t="s">
        <v>73</v>
      </c>
      <c r="B7" t="s">
        <v>788</v>
      </c>
      <c r="C7" t="s">
        <v>75</v>
      </c>
      <c r="D7" t="s">
        <v>76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2F2C1-262B-034A-AD6B-131DC8A9370E}">
  <dimension ref="A1:H20"/>
  <sheetViews>
    <sheetView workbookViewId="0">
      <selection activeCell="E2" sqref="E2"/>
    </sheetView>
  </sheetViews>
  <sheetFormatPr defaultColWidth="10.6640625" defaultRowHeight="15.5" x14ac:dyDescent="0.35"/>
  <cols>
    <col min="3" max="3" width="17.5" bestFit="1" customWidth="1"/>
    <col min="4" max="4" width="20.1640625" bestFit="1" customWidth="1"/>
  </cols>
  <sheetData>
    <row r="1" spans="1:8" x14ac:dyDescent="0.35">
      <c r="A1" s="1" t="s">
        <v>0</v>
      </c>
      <c r="C1" s="1" t="s">
        <v>1</v>
      </c>
      <c r="D1" s="1" t="s">
        <v>2</v>
      </c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15</v>
      </c>
      <c r="B3" t="s">
        <v>16</v>
      </c>
      <c r="C3" t="s">
        <v>17</v>
      </c>
      <c r="D3" t="s">
        <v>18</v>
      </c>
      <c r="E3">
        <v>126</v>
      </c>
      <c r="F3">
        <v>64</v>
      </c>
      <c r="G3" s="2">
        <v>0.70279999999999998</v>
      </c>
      <c r="H3" t="s">
        <v>63</v>
      </c>
    </row>
    <row r="4" spans="1:8" x14ac:dyDescent="0.35">
      <c r="A4" t="s">
        <v>23</v>
      </c>
      <c r="B4" t="s">
        <v>24</v>
      </c>
      <c r="C4" t="s">
        <v>25</v>
      </c>
      <c r="D4" t="s">
        <v>26</v>
      </c>
      <c r="E4">
        <v>181.5</v>
      </c>
      <c r="F4">
        <v>91</v>
      </c>
      <c r="G4" s="2">
        <v>0.69810000000000005</v>
      </c>
      <c r="H4" t="s">
        <v>64</v>
      </c>
    </row>
    <row r="5" spans="1:8" x14ac:dyDescent="0.35">
      <c r="A5" t="s">
        <v>7</v>
      </c>
      <c r="B5" t="s">
        <v>8</v>
      </c>
      <c r="C5" t="s">
        <v>9</v>
      </c>
      <c r="D5" t="s">
        <v>10</v>
      </c>
      <c r="E5">
        <v>123.5</v>
      </c>
      <c r="F5">
        <v>63</v>
      </c>
      <c r="G5" s="2">
        <v>0.68610000000000004</v>
      </c>
      <c r="H5" t="s">
        <v>65</v>
      </c>
    </row>
    <row r="6" spans="1:8" x14ac:dyDescent="0.35">
      <c r="A6" t="s">
        <v>27</v>
      </c>
      <c r="B6" t="s">
        <v>47</v>
      </c>
      <c r="C6" t="s">
        <v>29</v>
      </c>
      <c r="D6" t="s">
        <v>30</v>
      </c>
      <c r="E6">
        <v>176</v>
      </c>
      <c r="F6">
        <v>90</v>
      </c>
      <c r="G6" s="2">
        <v>0.67689999999999995</v>
      </c>
      <c r="H6" t="s">
        <v>66</v>
      </c>
    </row>
    <row r="7" spans="1:8" x14ac:dyDescent="0.35">
      <c r="A7" t="s">
        <v>31</v>
      </c>
      <c r="B7" t="s">
        <v>32</v>
      </c>
      <c r="C7" t="s">
        <v>33</v>
      </c>
      <c r="D7" t="s">
        <v>34</v>
      </c>
      <c r="E7">
        <v>202.5</v>
      </c>
      <c r="F7">
        <v>103.5</v>
      </c>
      <c r="G7" s="2">
        <v>0.67500000000000004</v>
      </c>
      <c r="H7" t="s">
        <v>67</v>
      </c>
    </row>
    <row r="8" spans="1:8" x14ac:dyDescent="0.35">
      <c r="A8" t="s">
        <v>11</v>
      </c>
      <c r="B8" t="s">
        <v>12</v>
      </c>
      <c r="C8" t="s">
        <v>13</v>
      </c>
      <c r="D8" t="s">
        <v>14</v>
      </c>
      <c r="E8">
        <v>121.5</v>
      </c>
      <c r="F8">
        <v>61</v>
      </c>
      <c r="G8" s="2">
        <v>0.67500000000000004</v>
      </c>
      <c r="H8" t="s">
        <v>68</v>
      </c>
    </row>
    <row r="9" spans="1:8" x14ac:dyDescent="0.35">
      <c r="A9" t="s">
        <v>35</v>
      </c>
      <c r="B9" t="s">
        <v>36</v>
      </c>
      <c r="C9" t="s">
        <v>37</v>
      </c>
      <c r="D9" t="s">
        <v>38</v>
      </c>
      <c r="E9">
        <v>201.5</v>
      </c>
      <c r="F9">
        <v>102</v>
      </c>
      <c r="G9" s="2">
        <v>0.67169999999999996</v>
      </c>
    </row>
    <row r="10" spans="1:8" x14ac:dyDescent="0.35">
      <c r="A10" t="s">
        <v>52</v>
      </c>
      <c r="B10" t="s">
        <v>53</v>
      </c>
      <c r="C10" t="s">
        <v>54</v>
      </c>
      <c r="D10" t="s">
        <v>55</v>
      </c>
      <c r="E10">
        <v>200.5</v>
      </c>
      <c r="F10">
        <v>100.5</v>
      </c>
      <c r="G10" s="2">
        <v>0.66830000000000001</v>
      </c>
    </row>
    <row r="11" spans="1:8" x14ac:dyDescent="0.35">
      <c r="A11" t="s">
        <v>48</v>
      </c>
      <c r="B11" t="s">
        <v>49</v>
      </c>
      <c r="C11" t="s">
        <v>50</v>
      </c>
      <c r="D11" t="s">
        <v>51</v>
      </c>
      <c r="E11">
        <v>173.5</v>
      </c>
      <c r="F11">
        <v>88</v>
      </c>
      <c r="G11" s="2">
        <v>0.6673</v>
      </c>
    </row>
    <row r="12" spans="1:8" x14ac:dyDescent="0.35">
      <c r="A12" t="s">
        <v>19</v>
      </c>
      <c r="B12" t="s">
        <v>20</v>
      </c>
      <c r="C12" t="s">
        <v>21</v>
      </c>
      <c r="D12" t="s">
        <v>22</v>
      </c>
      <c r="E12">
        <v>119.5</v>
      </c>
      <c r="F12">
        <v>59.5</v>
      </c>
      <c r="G12" s="2">
        <v>0.66390000000000005</v>
      </c>
    </row>
    <row r="13" spans="1:8" x14ac:dyDescent="0.35">
      <c r="A13" t="s">
        <v>27</v>
      </c>
      <c r="B13" t="s">
        <v>28</v>
      </c>
      <c r="C13" t="s">
        <v>29</v>
      </c>
      <c r="D13" t="s">
        <v>30</v>
      </c>
      <c r="E13">
        <v>119</v>
      </c>
      <c r="F13">
        <v>61</v>
      </c>
      <c r="G13" s="2">
        <v>0.66110000000000002</v>
      </c>
    </row>
    <row r="14" spans="1:8" x14ac:dyDescent="0.35">
      <c r="A14" t="s">
        <v>56</v>
      </c>
      <c r="B14" t="s">
        <v>57</v>
      </c>
      <c r="C14" t="s">
        <v>58</v>
      </c>
      <c r="D14" t="s">
        <v>59</v>
      </c>
      <c r="E14">
        <v>169.5</v>
      </c>
      <c r="F14">
        <v>86.5</v>
      </c>
      <c r="G14" s="2">
        <v>0.65190000000000003</v>
      </c>
    </row>
    <row r="15" spans="1:8" x14ac:dyDescent="0.35">
      <c r="A15" t="s">
        <v>43</v>
      </c>
      <c r="B15" t="s">
        <v>44</v>
      </c>
      <c r="C15" t="s">
        <v>45</v>
      </c>
      <c r="D15" t="s">
        <v>46</v>
      </c>
      <c r="E15">
        <v>117</v>
      </c>
      <c r="F15">
        <v>60</v>
      </c>
      <c r="G15" s="2">
        <v>0.65</v>
      </c>
    </row>
    <row r="16" spans="1:8" x14ac:dyDescent="0.35">
      <c r="A16" t="s">
        <v>39</v>
      </c>
      <c r="B16" t="s">
        <v>40</v>
      </c>
      <c r="C16" t="s">
        <v>41</v>
      </c>
      <c r="D16" t="s">
        <v>42</v>
      </c>
      <c r="E16">
        <v>161</v>
      </c>
      <c r="F16">
        <v>79.5</v>
      </c>
      <c r="G16" s="2">
        <v>0.53669999999999995</v>
      </c>
    </row>
    <row r="20" spans="7:7" x14ac:dyDescent="0.35">
      <c r="G20" s="2"/>
    </row>
  </sheetData>
  <sortState xmlns:xlrd2="http://schemas.microsoft.com/office/spreadsheetml/2017/richdata2" ref="A3:G17">
    <sortCondition descending="1" ref="G3:G17"/>
  </sortState>
  <printOptions gridLines="1"/>
  <pageMargins left="0.7" right="0.7" top="0.75" bottom="0.75" header="0.3" footer="0.3"/>
  <pageSetup paperSize="9" orientation="landscape" horizontalDpi="0" verticalDpi="0" copies="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0BF4-2AD7-9A45-83F9-C603D1D2300F}">
  <dimension ref="A1:H9"/>
  <sheetViews>
    <sheetView workbookViewId="0">
      <selection activeCell="F14" sqref="F14"/>
    </sheetView>
  </sheetViews>
  <sheetFormatPr defaultColWidth="10.6640625" defaultRowHeight="15.5" x14ac:dyDescent="0.35"/>
  <cols>
    <col min="3" max="3" width="20" bestFit="1" customWidth="1"/>
    <col min="4" max="4" width="18.5" bestFit="1" customWidth="1"/>
  </cols>
  <sheetData>
    <row r="1" spans="1:8" x14ac:dyDescent="0.35">
      <c r="A1" s="3" t="s">
        <v>86</v>
      </c>
      <c r="C1" s="3" t="s">
        <v>87</v>
      </c>
      <c r="D1" s="3" t="s">
        <v>2</v>
      </c>
    </row>
    <row r="2" spans="1:8" x14ac:dyDescent="0.35">
      <c r="A2" s="3" t="s">
        <v>3</v>
      </c>
      <c r="B2" s="3" t="s">
        <v>4</v>
      </c>
      <c r="C2" s="3" t="s">
        <v>5</v>
      </c>
      <c r="D2" s="3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43</v>
      </c>
      <c r="B3" t="s">
        <v>77</v>
      </c>
      <c r="C3" t="s">
        <v>45</v>
      </c>
      <c r="D3" t="s">
        <v>46</v>
      </c>
      <c r="E3">
        <v>194</v>
      </c>
      <c r="F3">
        <v>40.5</v>
      </c>
      <c r="G3" s="2">
        <v>0.62580000000000002</v>
      </c>
      <c r="H3" t="s">
        <v>63</v>
      </c>
    </row>
    <row r="4" spans="1:8" x14ac:dyDescent="0.35">
      <c r="A4" t="s">
        <v>73</v>
      </c>
      <c r="B4" t="s">
        <v>74</v>
      </c>
      <c r="C4" t="s">
        <v>75</v>
      </c>
      <c r="D4" t="s">
        <v>76</v>
      </c>
      <c r="E4">
        <v>194</v>
      </c>
      <c r="F4">
        <v>38</v>
      </c>
      <c r="G4" s="2">
        <v>0.62580000000000002</v>
      </c>
      <c r="H4" t="s">
        <v>64</v>
      </c>
    </row>
    <row r="5" spans="1:8" x14ac:dyDescent="0.35">
      <c r="A5" t="s">
        <v>69</v>
      </c>
      <c r="B5" t="s">
        <v>70</v>
      </c>
      <c r="C5" t="s">
        <v>71</v>
      </c>
      <c r="D5" t="s">
        <v>72</v>
      </c>
      <c r="E5">
        <v>191.5</v>
      </c>
      <c r="F5">
        <v>38</v>
      </c>
      <c r="G5" s="2">
        <v>0.61770000000000003</v>
      </c>
      <c r="H5" t="s">
        <v>65</v>
      </c>
    </row>
    <row r="6" spans="1:8" x14ac:dyDescent="0.35">
      <c r="A6" t="s">
        <v>82</v>
      </c>
      <c r="B6" t="s">
        <v>83</v>
      </c>
      <c r="C6" t="s">
        <v>84</v>
      </c>
      <c r="D6" t="s">
        <v>85</v>
      </c>
      <c r="E6">
        <v>180.5</v>
      </c>
      <c r="F6">
        <v>35.5</v>
      </c>
      <c r="G6" s="2">
        <v>0.58230000000000004</v>
      </c>
      <c r="H6" t="s">
        <v>66</v>
      </c>
    </row>
    <row r="7" spans="1:8" x14ac:dyDescent="0.35">
      <c r="A7" t="s">
        <v>78</v>
      </c>
      <c r="B7" t="s">
        <v>79</v>
      </c>
      <c r="C7" t="s">
        <v>80</v>
      </c>
      <c r="D7" t="s">
        <v>81</v>
      </c>
      <c r="E7" t="s">
        <v>88</v>
      </c>
    </row>
    <row r="9" spans="1:8" x14ac:dyDescent="0.35">
      <c r="G9" s="2"/>
    </row>
  </sheetData>
  <sortState xmlns:xlrd2="http://schemas.microsoft.com/office/spreadsheetml/2017/richdata2" ref="A3:G7">
    <sortCondition descending="1" ref="G3:G7"/>
  </sortState>
  <printOptions gridLines="1"/>
  <pageMargins left="0.7" right="0.7" top="0.75" bottom="0.75" header="0.3" footer="0.3"/>
  <pageSetup paperSize="9" orientation="landscape" horizontalDpi="0" verticalDpi="0" copies="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34C9-5238-B445-9A83-695801D11B2E}">
  <dimension ref="A1:H5"/>
  <sheetViews>
    <sheetView workbookViewId="0">
      <selection activeCell="J8" sqref="J8"/>
    </sheetView>
  </sheetViews>
  <sheetFormatPr defaultColWidth="10.6640625" defaultRowHeight="15.5" x14ac:dyDescent="0.35"/>
  <cols>
    <col min="2" max="2" width="11" bestFit="1" customWidth="1"/>
    <col min="3" max="3" width="17.1640625" customWidth="1"/>
    <col min="4" max="4" width="18.5" bestFit="1" customWidth="1"/>
  </cols>
  <sheetData>
    <row r="1" spans="1:8" x14ac:dyDescent="0.35">
      <c r="A1" s="3" t="s">
        <v>90</v>
      </c>
      <c r="C1" s="3" t="s">
        <v>91</v>
      </c>
      <c r="D1" s="3" t="s">
        <v>2</v>
      </c>
    </row>
    <row r="2" spans="1:8" x14ac:dyDescent="0.35">
      <c r="A2" s="3" t="s">
        <v>3</v>
      </c>
      <c r="B2" s="3" t="s">
        <v>4</v>
      </c>
      <c r="C2" s="3" t="s">
        <v>5</v>
      </c>
      <c r="D2" s="3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48</v>
      </c>
      <c r="B3" t="s">
        <v>92</v>
      </c>
      <c r="C3" t="s">
        <v>50</v>
      </c>
      <c r="D3" t="s">
        <v>51</v>
      </c>
      <c r="E3">
        <v>190.5</v>
      </c>
      <c r="F3">
        <v>38</v>
      </c>
      <c r="G3" s="2">
        <v>0.63500000000000001</v>
      </c>
      <c r="H3" t="s">
        <v>63</v>
      </c>
    </row>
    <row r="4" spans="1:8" x14ac:dyDescent="0.35">
      <c r="A4" t="s">
        <v>82</v>
      </c>
      <c r="B4" t="s">
        <v>94</v>
      </c>
      <c r="C4" t="s">
        <v>84</v>
      </c>
      <c r="D4" t="s">
        <v>85</v>
      </c>
      <c r="E4">
        <v>169.5</v>
      </c>
      <c r="F4">
        <v>35</v>
      </c>
      <c r="G4" s="2">
        <v>0.56499999999999995</v>
      </c>
      <c r="H4" t="s">
        <v>64</v>
      </c>
    </row>
    <row r="5" spans="1:8" x14ac:dyDescent="0.35">
      <c r="A5" t="s">
        <v>73</v>
      </c>
      <c r="B5" t="s">
        <v>93</v>
      </c>
      <c r="C5" t="s">
        <v>75</v>
      </c>
      <c r="D5" t="s">
        <v>76</v>
      </c>
      <c r="E5" t="s">
        <v>95</v>
      </c>
    </row>
  </sheetData>
  <sortState xmlns:xlrd2="http://schemas.microsoft.com/office/spreadsheetml/2017/richdata2" ref="A4:H5">
    <sortCondition ref="H4:H5"/>
  </sortState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A865-098D-6349-9F4D-8475529B018F}">
  <dimension ref="A1:H5"/>
  <sheetViews>
    <sheetView workbookViewId="0">
      <selection activeCell="E5" sqref="E5"/>
    </sheetView>
  </sheetViews>
  <sheetFormatPr defaultColWidth="10.6640625" defaultRowHeight="15.5" x14ac:dyDescent="0.35"/>
  <cols>
    <col min="3" max="3" width="21" bestFit="1" customWidth="1"/>
    <col min="4" max="4" width="17.33203125" bestFit="1" customWidth="1"/>
  </cols>
  <sheetData>
    <row r="1" spans="1:8" x14ac:dyDescent="0.35">
      <c r="A1" s="1" t="s">
        <v>789</v>
      </c>
      <c r="B1" s="1"/>
      <c r="C1" s="1" t="s">
        <v>790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52</v>
      </c>
      <c r="B3" t="s">
        <v>791</v>
      </c>
      <c r="C3" t="s">
        <v>54</v>
      </c>
      <c r="D3" t="s">
        <v>55</v>
      </c>
      <c r="E3">
        <v>212</v>
      </c>
      <c r="F3">
        <v>40.5</v>
      </c>
      <c r="G3" s="2">
        <v>0.66249999999999998</v>
      </c>
      <c r="H3" t="s">
        <v>63</v>
      </c>
    </row>
    <row r="4" spans="1:8" x14ac:dyDescent="0.35">
      <c r="A4" t="s">
        <v>56</v>
      </c>
      <c r="B4" t="s">
        <v>792</v>
      </c>
      <c r="C4" t="s">
        <v>58</v>
      </c>
      <c r="D4" t="s">
        <v>59</v>
      </c>
      <c r="E4" t="s">
        <v>88</v>
      </c>
    </row>
    <row r="5" spans="1:8" x14ac:dyDescent="0.35">
      <c r="A5" t="s">
        <v>793</v>
      </c>
      <c r="B5" t="s">
        <v>794</v>
      </c>
      <c r="C5" t="s">
        <v>795</v>
      </c>
      <c r="D5" t="s">
        <v>796</v>
      </c>
      <c r="E5" t="s">
        <v>88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C452-CCBC-6845-B9ED-0EA5B264A584}">
  <dimension ref="A1:E10"/>
  <sheetViews>
    <sheetView workbookViewId="0">
      <selection activeCell="F13" sqref="F13"/>
    </sheetView>
  </sheetViews>
  <sheetFormatPr defaultColWidth="10.6640625" defaultRowHeight="15.5" x14ac:dyDescent="0.35"/>
  <cols>
    <col min="3" max="3" width="14.83203125" bestFit="1" customWidth="1"/>
    <col min="4" max="4" width="25.83203125" bestFit="1" customWidth="1"/>
  </cols>
  <sheetData>
    <row r="1" spans="1:5" x14ac:dyDescent="0.35">
      <c r="A1" s="3" t="s">
        <v>797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107</v>
      </c>
      <c r="B3" t="s">
        <v>160</v>
      </c>
      <c r="C3" t="s">
        <v>109</v>
      </c>
      <c r="D3" t="s">
        <v>110</v>
      </c>
      <c r="E3" t="s">
        <v>106</v>
      </c>
    </row>
    <row r="4" spans="1:5" x14ac:dyDescent="0.35">
      <c r="A4" t="s">
        <v>151</v>
      </c>
      <c r="B4" t="s">
        <v>118</v>
      </c>
      <c r="C4" t="s">
        <v>50</v>
      </c>
      <c r="D4" t="s">
        <v>153</v>
      </c>
      <c r="E4" t="s">
        <v>111</v>
      </c>
    </row>
    <row r="5" spans="1:5" x14ac:dyDescent="0.35">
      <c r="A5" t="s">
        <v>604</v>
      </c>
      <c r="B5" t="s">
        <v>132</v>
      </c>
      <c r="C5" t="s">
        <v>605</v>
      </c>
      <c r="D5" t="s">
        <v>124</v>
      </c>
      <c r="E5" t="s">
        <v>116</v>
      </c>
    </row>
    <row r="6" spans="1:5" x14ac:dyDescent="0.35">
      <c r="A6" t="s">
        <v>798</v>
      </c>
      <c r="B6" t="s">
        <v>155</v>
      </c>
      <c r="C6" t="s">
        <v>799</v>
      </c>
      <c r="D6" t="s">
        <v>800</v>
      </c>
      <c r="E6" t="s">
        <v>11</v>
      </c>
    </row>
    <row r="7" spans="1:5" x14ac:dyDescent="0.35">
      <c r="A7" t="s">
        <v>136</v>
      </c>
      <c r="B7" t="s">
        <v>142</v>
      </c>
      <c r="C7" t="s">
        <v>138</v>
      </c>
      <c r="D7" t="s">
        <v>139</v>
      </c>
      <c r="E7" t="s">
        <v>167</v>
      </c>
    </row>
    <row r="8" spans="1:5" x14ac:dyDescent="0.35">
      <c r="A8" t="s">
        <v>801</v>
      </c>
      <c r="B8" t="s">
        <v>103</v>
      </c>
      <c r="C8" t="s">
        <v>802</v>
      </c>
      <c r="D8" t="s">
        <v>803</v>
      </c>
      <c r="E8" t="s">
        <v>491</v>
      </c>
    </row>
    <row r="9" spans="1:5" x14ac:dyDescent="0.35">
      <c r="A9" t="s">
        <v>804</v>
      </c>
      <c r="B9" t="s">
        <v>601</v>
      </c>
      <c r="C9" t="s">
        <v>805</v>
      </c>
      <c r="D9" t="s">
        <v>806</v>
      </c>
      <c r="E9" t="s">
        <v>491</v>
      </c>
    </row>
    <row r="10" spans="1:5" x14ac:dyDescent="0.35">
      <c r="A10" t="s">
        <v>117</v>
      </c>
      <c r="B10" t="s">
        <v>164</v>
      </c>
      <c r="C10" t="s">
        <v>119</v>
      </c>
      <c r="D10" t="s">
        <v>120</v>
      </c>
      <c r="E10" t="s">
        <v>491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468B-C181-694F-B4D4-BB4C0D6AD5F5}">
  <dimension ref="A1:E16"/>
  <sheetViews>
    <sheetView workbookViewId="0">
      <selection activeCell="G14" sqref="G14"/>
    </sheetView>
  </sheetViews>
  <sheetFormatPr defaultColWidth="10.6640625" defaultRowHeight="15.5" x14ac:dyDescent="0.35"/>
  <cols>
    <col min="3" max="3" width="18" bestFit="1" customWidth="1"/>
    <col min="4" max="4" width="18.33203125" bestFit="1" customWidth="1"/>
  </cols>
  <sheetData>
    <row r="1" spans="1:5" x14ac:dyDescent="0.35">
      <c r="A1" s="3" t="s">
        <v>807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222</v>
      </c>
      <c r="B3" t="s">
        <v>217</v>
      </c>
      <c r="C3" t="s">
        <v>17</v>
      </c>
      <c r="D3" t="s">
        <v>340</v>
      </c>
      <c r="E3" t="s">
        <v>106</v>
      </c>
    </row>
    <row r="4" spans="1:5" x14ac:dyDescent="0.35">
      <c r="A4" t="s">
        <v>326</v>
      </c>
      <c r="B4" t="s">
        <v>610</v>
      </c>
      <c r="C4" t="s">
        <v>526</v>
      </c>
      <c r="D4" t="s">
        <v>527</v>
      </c>
      <c r="E4" t="s">
        <v>111</v>
      </c>
    </row>
    <row r="5" spans="1:5" x14ac:dyDescent="0.35">
      <c r="A5" t="s">
        <v>169</v>
      </c>
      <c r="B5" t="s">
        <v>202</v>
      </c>
      <c r="C5" t="s">
        <v>171</v>
      </c>
      <c r="D5" t="s">
        <v>172</v>
      </c>
      <c r="E5" t="s">
        <v>116</v>
      </c>
    </row>
    <row r="6" spans="1:5" x14ac:dyDescent="0.35">
      <c r="A6" t="s">
        <v>173</v>
      </c>
      <c r="B6" t="s">
        <v>808</v>
      </c>
      <c r="C6" t="s">
        <v>175</v>
      </c>
      <c r="D6" t="s">
        <v>176</v>
      </c>
      <c r="E6" t="s">
        <v>11</v>
      </c>
    </row>
    <row r="7" spans="1:5" x14ac:dyDescent="0.35">
      <c r="A7" t="s">
        <v>189</v>
      </c>
      <c r="B7" t="s">
        <v>615</v>
      </c>
      <c r="C7" t="s">
        <v>191</v>
      </c>
      <c r="D7" t="s">
        <v>192</v>
      </c>
      <c r="E7" t="s">
        <v>125</v>
      </c>
    </row>
    <row r="8" spans="1:5" x14ac:dyDescent="0.35">
      <c r="A8" t="s">
        <v>604</v>
      </c>
      <c r="B8" t="s">
        <v>2</v>
      </c>
      <c r="C8" t="s">
        <v>605</v>
      </c>
      <c r="D8" t="s">
        <v>124</v>
      </c>
      <c r="E8" t="s">
        <v>130</v>
      </c>
    </row>
    <row r="9" spans="1:5" x14ac:dyDescent="0.35">
      <c r="A9" t="s">
        <v>809</v>
      </c>
      <c r="B9" t="s">
        <v>810</v>
      </c>
      <c r="C9" t="s">
        <v>397</v>
      </c>
      <c r="D9" t="s">
        <v>811</v>
      </c>
      <c r="E9" t="s">
        <v>135</v>
      </c>
    </row>
    <row r="10" spans="1:5" x14ac:dyDescent="0.35">
      <c r="A10" t="s">
        <v>154</v>
      </c>
      <c r="B10" t="s">
        <v>612</v>
      </c>
      <c r="C10" t="s">
        <v>156</v>
      </c>
      <c r="D10" t="s">
        <v>157</v>
      </c>
      <c r="E10" t="s">
        <v>140</v>
      </c>
    </row>
    <row r="11" spans="1:5" x14ac:dyDescent="0.35">
      <c r="A11" t="s">
        <v>781</v>
      </c>
      <c r="B11" t="s">
        <v>2</v>
      </c>
      <c r="C11" t="s">
        <v>21</v>
      </c>
      <c r="D11" t="s">
        <v>22</v>
      </c>
      <c r="E11" t="s">
        <v>145</v>
      </c>
    </row>
    <row r="12" spans="1:5" x14ac:dyDescent="0.35">
      <c r="A12" t="s">
        <v>798</v>
      </c>
      <c r="B12" t="s">
        <v>502</v>
      </c>
      <c r="C12" t="s">
        <v>799</v>
      </c>
      <c r="D12" t="s">
        <v>800</v>
      </c>
      <c r="E12" t="s">
        <v>167</v>
      </c>
    </row>
    <row r="13" spans="1:5" x14ac:dyDescent="0.35">
      <c r="A13" t="s">
        <v>812</v>
      </c>
      <c r="B13" t="s">
        <v>813</v>
      </c>
      <c r="C13" t="s">
        <v>805</v>
      </c>
      <c r="D13" t="s">
        <v>806</v>
      </c>
      <c r="E13" t="s">
        <v>88</v>
      </c>
    </row>
    <row r="14" spans="1:5" x14ac:dyDescent="0.35">
      <c r="A14" t="s">
        <v>814</v>
      </c>
      <c r="B14" t="s">
        <v>505</v>
      </c>
      <c r="C14" t="s">
        <v>815</v>
      </c>
      <c r="D14" t="s">
        <v>816</v>
      </c>
      <c r="E14" t="s">
        <v>88</v>
      </c>
    </row>
    <row r="15" spans="1:5" x14ac:dyDescent="0.35">
      <c r="A15" t="s">
        <v>817</v>
      </c>
      <c r="B15" t="s">
        <v>197</v>
      </c>
      <c r="C15" t="s">
        <v>802</v>
      </c>
      <c r="D15" t="s">
        <v>803</v>
      </c>
      <c r="E15" t="s">
        <v>88</v>
      </c>
    </row>
    <row r="16" spans="1:5" x14ac:dyDescent="0.35">
      <c r="A16" t="s">
        <v>151</v>
      </c>
      <c r="B16" t="s">
        <v>818</v>
      </c>
      <c r="C16" t="s">
        <v>50</v>
      </c>
      <c r="D16" t="s">
        <v>153</v>
      </c>
      <c r="E16" t="s">
        <v>387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1C3C-295D-9148-96D3-B3F80B75908F}">
  <dimension ref="A1:Q26"/>
  <sheetViews>
    <sheetView topLeftCell="A16" workbookViewId="0">
      <selection activeCell="P26" sqref="P26"/>
    </sheetView>
  </sheetViews>
  <sheetFormatPr defaultColWidth="10.6640625" defaultRowHeight="15.5" x14ac:dyDescent="0.35"/>
  <cols>
    <col min="3" max="3" width="17.5" bestFit="1" customWidth="1"/>
    <col min="4" max="4" width="18.5" bestFit="1" customWidth="1"/>
    <col min="5" max="13" width="4.58203125" customWidth="1"/>
    <col min="14" max="14" width="7.9140625" customWidth="1"/>
    <col min="16" max="16" width="10.6640625" style="77"/>
  </cols>
  <sheetData>
    <row r="1" spans="1:17" x14ac:dyDescent="0.35">
      <c r="A1" s="1" t="s">
        <v>819</v>
      </c>
      <c r="B1" s="1"/>
      <c r="C1" s="1"/>
      <c r="D1" s="1"/>
      <c r="E1" s="72" t="s">
        <v>925</v>
      </c>
      <c r="F1" s="72"/>
      <c r="G1" s="72"/>
      <c r="H1" s="72"/>
      <c r="I1" s="72"/>
      <c r="J1" s="72"/>
      <c r="K1" s="72"/>
      <c r="L1" s="72"/>
      <c r="M1" s="72"/>
      <c r="N1" s="72"/>
    </row>
    <row r="2" spans="1:17" s="75" customFormat="1" ht="20" x14ac:dyDescent="0.35">
      <c r="A2" s="76" t="s">
        <v>3</v>
      </c>
      <c r="B2" s="76" t="s">
        <v>4</v>
      </c>
      <c r="C2" s="76" t="s">
        <v>5</v>
      </c>
      <c r="D2" s="76" t="s">
        <v>6</v>
      </c>
      <c r="E2" s="73">
        <v>1</v>
      </c>
      <c r="F2" s="73">
        <v>2</v>
      </c>
      <c r="G2" s="73">
        <v>3</v>
      </c>
      <c r="H2" s="73">
        <v>4</v>
      </c>
      <c r="I2" s="73">
        <v>5</v>
      </c>
      <c r="J2" s="73">
        <v>6</v>
      </c>
      <c r="K2" s="73">
        <v>7</v>
      </c>
      <c r="L2" s="73">
        <v>8</v>
      </c>
      <c r="M2" s="73">
        <v>9</v>
      </c>
      <c r="N2" s="74" t="s">
        <v>926</v>
      </c>
      <c r="O2" s="73" t="s">
        <v>927</v>
      </c>
      <c r="P2" s="79" t="s">
        <v>390</v>
      </c>
      <c r="Q2" s="73" t="s">
        <v>89</v>
      </c>
    </row>
    <row r="3" spans="1:17" x14ac:dyDescent="0.35">
      <c r="A3" s="78" t="s">
        <v>226</v>
      </c>
      <c r="C3" t="s">
        <v>228</v>
      </c>
      <c r="D3" t="s">
        <v>229</v>
      </c>
      <c r="E3">
        <v>1</v>
      </c>
      <c r="F3">
        <v>2</v>
      </c>
      <c r="G3">
        <v>0</v>
      </c>
      <c r="H3">
        <v>4</v>
      </c>
      <c r="I3">
        <v>5</v>
      </c>
      <c r="J3">
        <v>6</v>
      </c>
      <c r="K3">
        <v>7</v>
      </c>
      <c r="L3">
        <v>0</v>
      </c>
      <c r="M3">
        <v>0</v>
      </c>
      <c r="N3">
        <v>10</v>
      </c>
      <c r="O3">
        <f>SUM(E3:N3)</f>
        <v>35</v>
      </c>
      <c r="P3" s="77">
        <v>71.959999999999994</v>
      </c>
    </row>
    <row r="4" spans="1:17" x14ac:dyDescent="0.35">
      <c r="A4" s="78" t="s">
        <v>271</v>
      </c>
      <c r="C4" t="s">
        <v>272</v>
      </c>
      <c r="D4" t="s">
        <v>273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  <c r="M4">
        <v>9</v>
      </c>
      <c r="N4">
        <v>20</v>
      </c>
      <c r="O4">
        <f t="shared" ref="O4:O13" si="0">SUM(E4:N4)</f>
        <v>65</v>
      </c>
      <c r="P4" s="77">
        <v>63.7</v>
      </c>
    </row>
    <row r="5" spans="1:17" x14ac:dyDescent="0.35">
      <c r="A5" s="78">
        <v>182</v>
      </c>
      <c r="C5" t="s">
        <v>397</v>
      </c>
      <c r="D5" t="s">
        <v>811</v>
      </c>
      <c r="E5">
        <v>1</v>
      </c>
      <c r="F5">
        <v>2</v>
      </c>
      <c r="G5">
        <v>3</v>
      </c>
      <c r="H5">
        <v>4</v>
      </c>
      <c r="I5">
        <v>0</v>
      </c>
      <c r="J5">
        <v>6</v>
      </c>
      <c r="K5">
        <v>7</v>
      </c>
      <c r="L5">
        <v>8</v>
      </c>
      <c r="M5">
        <v>9</v>
      </c>
      <c r="N5">
        <v>0</v>
      </c>
      <c r="O5">
        <f t="shared" si="0"/>
        <v>40</v>
      </c>
      <c r="P5" s="77">
        <v>27.7</v>
      </c>
    </row>
    <row r="6" spans="1:17" x14ac:dyDescent="0.35">
      <c r="A6" s="78" t="s">
        <v>296</v>
      </c>
      <c r="B6" t="s">
        <v>820</v>
      </c>
      <c r="C6" t="s">
        <v>109</v>
      </c>
      <c r="D6" t="s">
        <v>206</v>
      </c>
      <c r="E6">
        <v>1</v>
      </c>
      <c r="F6">
        <v>2</v>
      </c>
      <c r="G6">
        <v>3</v>
      </c>
      <c r="H6">
        <v>4</v>
      </c>
      <c r="I6">
        <v>5</v>
      </c>
      <c r="J6">
        <v>6</v>
      </c>
      <c r="K6">
        <v>7</v>
      </c>
      <c r="L6">
        <v>8</v>
      </c>
      <c r="M6">
        <v>9</v>
      </c>
      <c r="N6">
        <v>10</v>
      </c>
      <c r="O6">
        <f t="shared" si="0"/>
        <v>55</v>
      </c>
      <c r="P6" s="77">
        <v>53.39</v>
      </c>
    </row>
    <row r="7" spans="1:17" x14ac:dyDescent="0.35">
      <c r="A7" s="78" t="s">
        <v>116</v>
      </c>
      <c r="B7" t="s">
        <v>763</v>
      </c>
      <c r="C7" t="s">
        <v>289</v>
      </c>
      <c r="D7" t="s">
        <v>290</v>
      </c>
      <c r="E7">
        <v>1</v>
      </c>
      <c r="F7">
        <v>2</v>
      </c>
      <c r="G7">
        <v>3</v>
      </c>
      <c r="H7">
        <v>0</v>
      </c>
      <c r="I7">
        <v>5</v>
      </c>
      <c r="J7">
        <v>6</v>
      </c>
      <c r="K7">
        <v>7</v>
      </c>
      <c r="L7">
        <v>8</v>
      </c>
      <c r="M7">
        <v>9</v>
      </c>
      <c r="N7">
        <v>20</v>
      </c>
      <c r="O7">
        <f t="shared" si="0"/>
        <v>61</v>
      </c>
      <c r="P7" s="77">
        <v>57.68</v>
      </c>
    </row>
    <row r="8" spans="1:17" x14ac:dyDescent="0.35">
      <c r="A8" s="78" t="s">
        <v>242</v>
      </c>
      <c r="B8" t="s">
        <v>821</v>
      </c>
      <c r="C8" t="s">
        <v>244</v>
      </c>
      <c r="D8" t="s">
        <v>245</v>
      </c>
      <c r="E8">
        <v>1</v>
      </c>
      <c r="F8">
        <v>2</v>
      </c>
      <c r="G8">
        <v>3</v>
      </c>
      <c r="H8">
        <v>4</v>
      </c>
      <c r="I8">
        <v>5</v>
      </c>
      <c r="J8">
        <v>6</v>
      </c>
      <c r="K8">
        <v>7</v>
      </c>
      <c r="L8">
        <v>8</v>
      </c>
      <c r="M8">
        <v>9</v>
      </c>
      <c r="N8">
        <v>10</v>
      </c>
      <c r="O8">
        <f t="shared" si="0"/>
        <v>55</v>
      </c>
      <c r="P8" s="77">
        <v>61.98</v>
      </c>
    </row>
    <row r="9" spans="1:17" x14ac:dyDescent="0.35">
      <c r="A9" s="78" t="s">
        <v>218</v>
      </c>
      <c r="B9" t="s">
        <v>822</v>
      </c>
      <c r="C9" t="s">
        <v>220</v>
      </c>
      <c r="D9" t="s">
        <v>221</v>
      </c>
      <c r="E9">
        <v>0</v>
      </c>
      <c r="F9">
        <v>2</v>
      </c>
      <c r="G9">
        <v>3</v>
      </c>
      <c r="H9">
        <v>4</v>
      </c>
      <c r="I9">
        <v>5</v>
      </c>
      <c r="J9">
        <v>6</v>
      </c>
      <c r="K9">
        <v>7</v>
      </c>
      <c r="L9">
        <v>0</v>
      </c>
      <c r="M9">
        <v>9</v>
      </c>
      <c r="N9">
        <v>10</v>
      </c>
      <c r="O9">
        <f t="shared" si="0"/>
        <v>46</v>
      </c>
      <c r="P9" s="77">
        <v>63.83</v>
      </c>
    </row>
    <row r="10" spans="1:17" x14ac:dyDescent="0.35">
      <c r="A10" s="78" t="s">
        <v>823</v>
      </c>
      <c r="B10" t="s">
        <v>824</v>
      </c>
      <c r="C10" t="s">
        <v>825</v>
      </c>
      <c r="D10" t="s">
        <v>826</v>
      </c>
      <c r="E10">
        <v>1</v>
      </c>
      <c r="F10">
        <v>2</v>
      </c>
      <c r="G10">
        <v>3</v>
      </c>
      <c r="H10">
        <v>4</v>
      </c>
      <c r="I10">
        <v>5</v>
      </c>
      <c r="J10">
        <v>6</v>
      </c>
      <c r="K10">
        <v>7</v>
      </c>
      <c r="L10">
        <v>8</v>
      </c>
      <c r="M10">
        <v>9</v>
      </c>
      <c r="N10">
        <v>10</v>
      </c>
      <c r="O10">
        <f t="shared" si="0"/>
        <v>55</v>
      </c>
      <c r="P10" s="77">
        <v>77.84</v>
      </c>
    </row>
    <row r="11" spans="1:17" x14ac:dyDescent="0.35">
      <c r="A11" s="78" t="s">
        <v>222</v>
      </c>
      <c r="B11" t="s">
        <v>827</v>
      </c>
      <c r="C11" t="s">
        <v>17</v>
      </c>
      <c r="D11" t="s">
        <v>340</v>
      </c>
      <c r="E11">
        <v>0</v>
      </c>
      <c r="F11">
        <v>2</v>
      </c>
      <c r="G11">
        <v>3</v>
      </c>
      <c r="H11">
        <v>4</v>
      </c>
      <c r="I11">
        <v>0</v>
      </c>
      <c r="J11">
        <v>6</v>
      </c>
      <c r="K11">
        <v>7</v>
      </c>
      <c r="L11">
        <v>8</v>
      </c>
      <c r="M11">
        <v>0</v>
      </c>
      <c r="N11">
        <v>10</v>
      </c>
      <c r="O11">
        <f t="shared" si="0"/>
        <v>40</v>
      </c>
      <c r="P11" s="77">
        <v>61.97</v>
      </c>
    </row>
    <row r="12" spans="1:17" x14ac:dyDescent="0.35">
      <c r="A12" s="78" t="s">
        <v>330</v>
      </c>
      <c r="B12" t="s">
        <v>525</v>
      </c>
      <c r="C12" t="s">
        <v>332</v>
      </c>
      <c r="D12" t="s">
        <v>333</v>
      </c>
      <c r="E12" t="s">
        <v>928</v>
      </c>
      <c r="O12">
        <f t="shared" si="0"/>
        <v>0</v>
      </c>
    </row>
    <row r="13" spans="1:17" x14ac:dyDescent="0.35">
      <c r="A13" s="78" t="s">
        <v>177</v>
      </c>
      <c r="B13" t="s">
        <v>828</v>
      </c>
      <c r="C13" t="s">
        <v>179</v>
      </c>
      <c r="D13" t="s">
        <v>180</v>
      </c>
      <c r="E13">
        <v>1</v>
      </c>
      <c r="F13">
        <v>2</v>
      </c>
      <c r="G13">
        <v>3</v>
      </c>
      <c r="H13">
        <v>4</v>
      </c>
      <c r="I13">
        <v>5</v>
      </c>
      <c r="J13">
        <v>6</v>
      </c>
      <c r="K13">
        <v>0</v>
      </c>
      <c r="L13">
        <v>8</v>
      </c>
      <c r="M13">
        <v>0</v>
      </c>
      <c r="N13">
        <v>10</v>
      </c>
      <c r="O13">
        <f t="shared" si="0"/>
        <v>39</v>
      </c>
      <c r="P13" s="77">
        <v>91.62</v>
      </c>
    </row>
    <row r="15" spans="1:17" ht="20" x14ac:dyDescent="0.35">
      <c r="A15" s="76" t="s">
        <v>3</v>
      </c>
      <c r="B15" s="76" t="s">
        <v>4</v>
      </c>
      <c r="C15" s="76" t="s">
        <v>5</v>
      </c>
      <c r="D15" s="76" t="s">
        <v>6</v>
      </c>
      <c r="E15" s="73">
        <v>1</v>
      </c>
      <c r="F15" s="73">
        <v>2</v>
      </c>
      <c r="G15" s="73">
        <v>3</v>
      </c>
      <c r="H15" s="73">
        <v>4</v>
      </c>
      <c r="I15" s="73">
        <v>5</v>
      </c>
      <c r="J15" s="73">
        <v>6</v>
      </c>
      <c r="K15" s="73">
        <v>7</v>
      </c>
      <c r="L15" s="73">
        <v>8</v>
      </c>
      <c r="M15" s="73">
        <v>9</v>
      </c>
      <c r="N15" s="74" t="s">
        <v>926</v>
      </c>
      <c r="O15" s="73" t="s">
        <v>927</v>
      </c>
      <c r="P15" s="79" t="s">
        <v>390</v>
      </c>
      <c r="Q15" s="73" t="s">
        <v>89</v>
      </c>
    </row>
    <row r="16" spans="1:17" x14ac:dyDescent="0.35">
      <c r="A16" s="78" t="s">
        <v>271</v>
      </c>
      <c r="C16" t="s">
        <v>272</v>
      </c>
      <c r="D16" t="s">
        <v>273</v>
      </c>
      <c r="E16">
        <v>1</v>
      </c>
      <c r="F16">
        <v>2</v>
      </c>
      <c r="G16">
        <v>3</v>
      </c>
      <c r="H16">
        <v>4</v>
      </c>
      <c r="I16">
        <v>5</v>
      </c>
      <c r="J16">
        <v>6</v>
      </c>
      <c r="K16">
        <v>7</v>
      </c>
      <c r="L16">
        <v>8</v>
      </c>
      <c r="M16">
        <v>9</v>
      </c>
      <c r="N16">
        <v>20</v>
      </c>
      <c r="O16">
        <f>SUM(E16:N16)</f>
        <v>65</v>
      </c>
      <c r="P16" s="77">
        <v>63.7</v>
      </c>
      <c r="Q16">
        <v>1</v>
      </c>
    </row>
    <row r="17" spans="1:17" x14ac:dyDescent="0.35">
      <c r="A17" s="78" t="s">
        <v>116</v>
      </c>
      <c r="B17" t="s">
        <v>763</v>
      </c>
      <c r="C17" t="s">
        <v>289</v>
      </c>
      <c r="D17" t="s">
        <v>290</v>
      </c>
      <c r="E17">
        <v>1</v>
      </c>
      <c r="F17">
        <v>2</v>
      </c>
      <c r="G17">
        <v>3</v>
      </c>
      <c r="H17">
        <v>0</v>
      </c>
      <c r="I17">
        <v>5</v>
      </c>
      <c r="J17">
        <v>6</v>
      </c>
      <c r="K17">
        <v>7</v>
      </c>
      <c r="L17">
        <v>8</v>
      </c>
      <c r="M17">
        <v>9</v>
      </c>
      <c r="N17">
        <v>20</v>
      </c>
      <c r="O17">
        <f>SUM(E17:N17)</f>
        <v>61</v>
      </c>
      <c r="P17" s="77">
        <v>57.68</v>
      </c>
      <c r="Q17">
        <v>2</v>
      </c>
    </row>
    <row r="18" spans="1:17" x14ac:dyDescent="0.35">
      <c r="A18" s="78" t="s">
        <v>296</v>
      </c>
      <c r="B18" t="s">
        <v>820</v>
      </c>
      <c r="C18" t="s">
        <v>109</v>
      </c>
      <c r="D18" t="s">
        <v>206</v>
      </c>
      <c r="E18">
        <v>1</v>
      </c>
      <c r="F18">
        <v>2</v>
      </c>
      <c r="G18">
        <v>3</v>
      </c>
      <c r="H18">
        <v>4</v>
      </c>
      <c r="I18">
        <v>5</v>
      </c>
      <c r="J18">
        <v>6</v>
      </c>
      <c r="K18">
        <v>7</v>
      </c>
      <c r="L18">
        <v>8</v>
      </c>
      <c r="M18">
        <v>9</v>
      </c>
      <c r="N18">
        <v>10</v>
      </c>
      <c r="O18">
        <f>SUM(E18:N18)</f>
        <v>55</v>
      </c>
      <c r="P18" s="77">
        <v>53.39</v>
      </c>
      <c r="Q18">
        <v>3</v>
      </c>
    </row>
    <row r="19" spans="1:17" x14ac:dyDescent="0.35">
      <c r="A19" s="78" t="s">
        <v>242</v>
      </c>
      <c r="B19" t="s">
        <v>821</v>
      </c>
      <c r="C19" t="s">
        <v>244</v>
      </c>
      <c r="D19" t="s">
        <v>245</v>
      </c>
      <c r="E19">
        <v>1</v>
      </c>
      <c r="F19">
        <v>2</v>
      </c>
      <c r="G19">
        <v>3</v>
      </c>
      <c r="H19">
        <v>4</v>
      </c>
      <c r="I19">
        <v>5</v>
      </c>
      <c r="J19">
        <v>6</v>
      </c>
      <c r="K19">
        <v>7</v>
      </c>
      <c r="L19">
        <v>8</v>
      </c>
      <c r="M19">
        <v>9</v>
      </c>
      <c r="N19">
        <v>10</v>
      </c>
      <c r="O19">
        <f>SUM(E19:N19)</f>
        <v>55</v>
      </c>
      <c r="P19" s="77">
        <v>61.98</v>
      </c>
      <c r="Q19">
        <v>4</v>
      </c>
    </row>
    <row r="20" spans="1:17" x14ac:dyDescent="0.35">
      <c r="A20" s="78" t="s">
        <v>823</v>
      </c>
      <c r="B20" t="s">
        <v>824</v>
      </c>
      <c r="C20" t="s">
        <v>825</v>
      </c>
      <c r="D20" t="s">
        <v>826</v>
      </c>
      <c r="E20">
        <v>1</v>
      </c>
      <c r="F20">
        <v>2</v>
      </c>
      <c r="G20">
        <v>3</v>
      </c>
      <c r="H20">
        <v>4</v>
      </c>
      <c r="I20">
        <v>5</v>
      </c>
      <c r="J20">
        <v>6</v>
      </c>
      <c r="K20">
        <v>7</v>
      </c>
      <c r="L20">
        <v>8</v>
      </c>
      <c r="M20">
        <v>9</v>
      </c>
      <c r="N20">
        <v>10</v>
      </c>
      <c r="O20">
        <f>SUM(E20:N20)</f>
        <v>55</v>
      </c>
      <c r="P20" s="77">
        <v>77.84</v>
      </c>
      <c r="Q20">
        <v>5</v>
      </c>
    </row>
    <row r="21" spans="1:17" x14ac:dyDescent="0.35">
      <c r="A21" s="78" t="s">
        <v>218</v>
      </c>
      <c r="B21" t="s">
        <v>822</v>
      </c>
      <c r="C21" t="s">
        <v>220</v>
      </c>
      <c r="D21" t="s">
        <v>221</v>
      </c>
      <c r="E21">
        <v>0</v>
      </c>
      <c r="F21">
        <v>2</v>
      </c>
      <c r="G21">
        <v>3</v>
      </c>
      <c r="H21">
        <v>4</v>
      </c>
      <c r="I21">
        <v>5</v>
      </c>
      <c r="J21">
        <v>6</v>
      </c>
      <c r="K21">
        <v>7</v>
      </c>
      <c r="L21">
        <v>0</v>
      </c>
      <c r="M21">
        <v>9</v>
      </c>
      <c r="N21">
        <v>10</v>
      </c>
      <c r="O21">
        <f>SUM(E21:N21)</f>
        <v>46</v>
      </c>
      <c r="P21" s="77">
        <v>63.83</v>
      </c>
      <c r="Q21">
        <v>6</v>
      </c>
    </row>
    <row r="22" spans="1:17" x14ac:dyDescent="0.35">
      <c r="A22" s="78">
        <v>182</v>
      </c>
      <c r="C22" t="s">
        <v>397</v>
      </c>
      <c r="D22" t="s">
        <v>811</v>
      </c>
      <c r="E22">
        <v>1</v>
      </c>
      <c r="F22">
        <v>2</v>
      </c>
      <c r="G22">
        <v>3</v>
      </c>
      <c r="H22">
        <v>4</v>
      </c>
      <c r="I22">
        <v>0</v>
      </c>
      <c r="J22">
        <v>6</v>
      </c>
      <c r="K22">
        <v>7</v>
      </c>
      <c r="L22">
        <v>8</v>
      </c>
      <c r="M22">
        <v>9</v>
      </c>
      <c r="N22">
        <v>0</v>
      </c>
      <c r="O22">
        <f>SUM(E22:N22)</f>
        <v>40</v>
      </c>
      <c r="P22" s="77">
        <v>27.7</v>
      </c>
    </row>
    <row r="23" spans="1:17" x14ac:dyDescent="0.35">
      <c r="A23" s="78" t="s">
        <v>222</v>
      </c>
      <c r="B23" t="s">
        <v>827</v>
      </c>
      <c r="C23" t="s">
        <v>17</v>
      </c>
      <c r="D23" t="s">
        <v>340</v>
      </c>
      <c r="E23">
        <v>0</v>
      </c>
      <c r="F23">
        <v>2</v>
      </c>
      <c r="G23">
        <v>3</v>
      </c>
      <c r="H23">
        <v>4</v>
      </c>
      <c r="I23">
        <v>0</v>
      </c>
      <c r="J23">
        <v>6</v>
      </c>
      <c r="K23">
        <v>7</v>
      </c>
      <c r="L23">
        <v>8</v>
      </c>
      <c r="M23">
        <v>0</v>
      </c>
      <c r="N23">
        <v>10</v>
      </c>
      <c r="O23">
        <f>SUM(E23:N23)</f>
        <v>40</v>
      </c>
      <c r="P23" s="77">
        <v>61.97</v>
      </c>
    </row>
    <row r="24" spans="1:17" x14ac:dyDescent="0.35">
      <c r="A24" s="78" t="s">
        <v>177</v>
      </c>
      <c r="B24" t="s">
        <v>828</v>
      </c>
      <c r="C24" t="s">
        <v>179</v>
      </c>
      <c r="D24" t="s">
        <v>180</v>
      </c>
      <c r="E24">
        <v>1</v>
      </c>
      <c r="F24">
        <v>2</v>
      </c>
      <c r="G24">
        <v>3</v>
      </c>
      <c r="H24">
        <v>4</v>
      </c>
      <c r="I24">
        <v>5</v>
      </c>
      <c r="J24">
        <v>6</v>
      </c>
      <c r="K24">
        <v>0</v>
      </c>
      <c r="L24">
        <v>8</v>
      </c>
      <c r="M24">
        <v>0</v>
      </c>
      <c r="N24">
        <v>10</v>
      </c>
      <c r="O24">
        <f>SUM(E24:N24)</f>
        <v>39</v>
      </c>
      <c r="P24" s="77">
        <v>91.62</v>
      </c>
    </row>
    <row r="25" spans="1:17" x14ac:dyDescent="0.35">
      <c r="A25" s="78" t="s">
        <v>226</v>
      </c>
      <c r="C25" t="s">
        <v>228</v>
      </c>
      <c r="D25" t="s">
        <v>229</v>
      </c>
      <c r="E25">
        <v>1</v>
      </c>
      <c r="F25">
        <v>2</v>
      </c>
      <c r="G25">
        <v>0</v>
      </c>
      <c r="H25">
        <v>4</v>
      </c>
      <c r="I25">
        <v>5</v>
      </c>
      <c r="J25">
        <v>6</v>
      </c>
      <c r="K25">
        <v>7</v>
      </c>
      <c r="L25">
        <v>0</v>
      </c>
      <c r="M25">
        <v>0</v>
      </c>
      <c r="N25">
        <v>10</v>
      </c>
      <c r="O25">
        <f>SUM(E25:N25)</f>
        <v>35</v>
      </c>
      <c r="P25" s="77">
        <v>71.959999999999994</v>
      </c>
    </row>
    <row r="26" spans="1:17" x14ac:dyDescent="0.35">
      <c r="A26" s="78" t="s">
        <v>330</v>
      </c>
      <c r="B26" t="s">
        <v>525</v>
      </c>
      <c r="C26" t="s">
        <v>332</v>
      </c>
      <c r="D26" t="s">
        <v>333</v>
      </c>
      <c r="E26" t="s">
        <v>928</v>
      </c>
      <c r="O26">
        <f>SUM(E26:N26)</f>
        <v>0</v>
      </c>
    </row>
  </sheetData>
  <sortState xmlns:xlrd2="http://schemas.microsoft.com/office/spreadsheetml/2017/richdata2" ref="A16:Q26">
    <sortCondition descending="1" ref="O16:O26"/>
    <sortCondition ref="P16:P26"/>
  </sortState>
  <mergeCells count="1">
    <mergeCell ref="E1:N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AD26-F80A-B942-85A8-DA49BD8D6116}">
  <dimension ref="A1:E16"/>
  <sheetViews>
    <sheetView workbookViewId="0">
      <selection activeCell="F4" sqref="F4"/>
    </sheetView>
  </sheetViews>
  <sheetFormatPr defaultColWidth="10.6640625" defaultRowHeight="15.5" x14ac:dyDescent="0.35"/>
  <cols>
    <col min="3" max="3" width="17" bestFit="1" customWidth="1"/>
    <col min="4" max="4" width="14.6640625" bestFit="1" customWidth="1"/>
  </cols>
  <sheetData>
    <row r="1" spans="1:5" x14ac:dyDescent="0.35">
      <c r="A1" s="3" t="s">
        <v>829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823</v>
      </c>
      <c r="B3" t="s">
        <v>830</v>
      </c>
      <c r="C3" t="s">
        <v>825</v>
      </c>
      <c r="D3" t="s">
        <v>826</v>
      </c>
      <c r="E3" t="s">
        <v>106</v>
      </c>
    </row>
    <row r="4" spans="1:5" x14ac:dyDescent="0.35">
      <c r="A4" t="s">
        <v>831</v>
      </c>
      <c r="B4" t="s">
        <v>536</v>
      </c>
      <c r="C4" t="s">
        <v>832</v>
      </c>
      <c r="D4" t="s">
        <v>833</v>
      </c>
      <c r="E4" t="s">
        <v>111</v>
      </c>
    </row>
    <row r="5" spans="1:5" x14ac:dyDescent="0.35">
      <c r="A5" t="s">
        <v>280</v>
      </c>
      <c r="B5" t="s">
        <v>834</v>
      </c>
      <c r="C5" t="s">
        <v>282</v>
      </c>
      <c r="D5" t="s">
        <v>283</v>
      </c>
      <c r="E5" t="s">
        <v>116</v>
      </c>
    </row>
    <row r="6" spans="1:5" x14ac:dyDescent="0.35">
      <c r="A6" t="s">
        <v>378</v>
      </c>
      <c r="B6" t="s">
        <v>2</v>
      </c>
      <c r="C6" t="s">
        <v>380</v>
      </c>
      <c r="D6" t="s">
        <v>381</v>
      </c>
      <c r="E6" t="s">
        <v>11</v>
      </c>
    </row>
    <row r="7" spans="1:5" x14ac:dyDescent="0.35">
      <c r="A7" t="s">
        <v>223</v>
      </c>
      <c r="B7" t="s">
        <v>2</v>
      </c>
      <c r="C7" t="s">
        <v>211</v>
      </c>
      <c r="D7" t="s">
        <v>225</v>
      </c>
      <c r="E7" t="s">
        <v>125</v>
      </c>
    </row>
    <row r="8" spans="1:5" x14ac:dyDescent="0.35">
      <c r="A8" t="s">
        <v>177</v>
      </c>
      <c r="B8" t="s">
        <v>835</v>
      </c>
      <c r="C8" t="s">
        <v>179</v>
      </c>
      <c r="D8" t="s">
        <v>180</v>
      </c>
      <c r="E8" t="s">
        <v>130</v>
      </c>
    </row>
    <row r="9" spans="1:5" x14ac:dyDescent="0.35">
      <c r="A9" t="s">
        <v>529</v>
      </c>
      <c r="B9" t="s">
        <v>836</v>
      </c>
      <c r="C9" t="s">
        <v>308</v>
      </c>
      <c r="D9" t="s">
        <v>309</v>
      </c>
      <c r="E9" t="s">
        <v>135</v>
      </c>
    </row>
    <row r="10" spans="1:5" x14ac:dyDescent="0.35">
      <c r="A10" t="s">
        <v>837</v>
      </c>
      <c r="B10" t="s">
        <v>838</v>
      </c>
      <c r="C10" t="s">
        <v>839</v>
      </c>
      <c r="D10" t="s">
        <v>840</v>
      </c>
      <c r="E10" t="s">
        <v>140</v>
      </c>
    </row>
    <row r="11" spans="1:5" x14ac:dyDescent="0.35">
      <c r="A11" t="s">
        <v>330</v>
      </c>
      <c r="B11" t="s">
        <v>841</v>
      </c>
      <c r="C11" t="s">
        <v>332</v>
      </c>
      <c r="D11" t="s">
        <v>333</v>
      </c>
      <c r="E11" t="s">
        <v>88</v>
      </c>
    </row>
    <row r="12" spans="1:5" x14ac:dyDescent="0.35">
      <c r="A12" t="s">
        <v>271</v>
      </c>
      <c r="B12" t="s">
        <v>842</v>
      </c>
      <c r="C12" t="s">
        <v>272</v>
      </c>
      <c r="D12" t="s">
        <v>273</v>
      </c>
      <c r="E12" t="s">
        <v>88</v>
      </c>
    </row>
    <row r="13" spans="1:5" x14ac:dyDescent="0.35">
      <c r="A13" t="s">
        <v>843</v>
      </c>
      <c r="B13" t="s">
        <v>773</v>
      </c>
      <c r="C13" t="s">
        <v>844</v>
      </c>
      <c r="D13" t="s">
        <v>845</v>
      </c>
      <c r="E13" t="s">
        <v>88</v>
      </c>
    </row>
    <row r="14" spans="1:5" x14ac:dyDescent="0.35">
      <c r="A14" t="s">
        <v>382</v>
      </c>
      <c r="B14" t="s">
        <v>287</v>
      </c>
      <c r="C14" t="s">
        <v>384</v>
      </c>
      <c r="D14" t="s">
        <v>385</v>
      </c>
      <c r="E14" t="s">
        <v>88</v>
      </c>
    </row>
    <row r="15" spans="1:5" x14ac:dyDescent="0.35">
      <c r="A15" t="s">
        <v>203</v>
      </c>
      <c r="B15" t="s">
        <v>846</v>
      </c>
      <c r="C15" t="s">
        <v>205</v>
      </c>
      <c r="D15" t="s">
        <v>206</v>
      </c>
      <c r="E15" t="s">
        <v>387</v>
      </c>
    </row>
    <row r="16" spans="1:5" x14ac:dyDescent="0.35">
      <c r="A16" t="s">
        <v>209</v>
      </c>
      <c r="B16" t="s">
        <v>2</v>
      </c>
      <c r="C16" t="s">
        <v>211</v>
      </c>
      <c r="D16" t="s">
        <v>212</v>
      </c>
      <c r="E16" t="s">
        <v>491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2879-F3D8-3445-931F-558EF6D61E8A}">
  <dimension ref="A1:G21"/>
  <sheetViews>
    <sheetView workbookViewId="0">
      <selection activeCell="G10" sqref="G10"/>
    </sheetView>
  </sheetViews>
  <sheetFormatPr defaultColWidth="10.6640625" defaultRowHeight="15.5" x14ac:dyDescent="0.35"/>
  <cols>
    <col min="3" max="3" width="16.83203125" bestFit="1" customWidth="1"/>
    <col min="4" max="4" width="25.33203125" bestFit="1" customWidth="1"/>
    <col min="5" max="5" width="14.83203125" customWidth="1"/>
  </cols>
  <sheetData>
    <row r="1" spans="1:7" x14ac:dyDescent="0.35">
      <c r="A1" t="s">
        <v>351</v>
      </c>
    </row>
    <row r="2" spans="1:7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386</v>
      </c>
      <c r="F2" s="1" t="s">
        <v>390</v>
      </c>
      <c r="G2" s="1" t="s">
        <v>101</v>
      </c>
    </row>
    <row r="3" spans="1:7" x14ac:dyDescent="0.35">
      <c r="A3" t="s">
        <v>378</v>
      </c>
      <c r="B3" t="s">
        <v>379</v>
      </c>
      <c r="C3" t="s">
        <v>380</v>
      </c>
      <c r="D3" t="s">
        <v>381</v>
      </c>
      <c r="E3">
        <v>65</v>
      </c>
      <c r="F3">
        <v>59.54</v>
      </c>
      <c r="G3" t="s">
        <v>63</v>
      </c>
    </row>
    <row r="4" spans="1:7" x14ac:dyDescent="0.35">
      <c r="A4" t="s">
        <v>382</v>
      </c>
      <c r="B4" t="s">
        <v>383</v>
      </c>
      <c r="C4" t="s">
        <v>384</v>
      </c>
      <c r="D4" t="s">
        <v>385</v>
      </c>
      <c r="E4">
        <v>65</v>
      </c>
      <c r="F4">
        <v>66.75</v>
      </c>
      <c r="G4" t="s">
        <v>64</v>
      </c>
    </row>
    <row r="5" spans="1:7" x14ac:dyDescent="0.35">
      <c r="A5" t="s">
        <v>271</v>
      </c>
      <c r="B5" t="s">
        <v>369</v>
      </c>
      <c r="C5" t="s">
        <v>272</v>
      </c>
      <c r="D5" t="s">
        <v>273</v>
      </c>
      <c r="E5">
        <v>65</v>
      </c>
      <c r="F5">
        <v>68.150000000000006</v>
      </c>
      <c r="G5" t="s">
        <v>65</v>
      </c>
    </row>
    <row r="6" spans="1:7" x14ac:dyDescent="0.35">
      <c r="A6" t="s">
        <v>267</v>
      </c>
      <c r="B6" t="s">
        <v>362</v>
      </c>
      <c r="C6" t="s">
        <v>269</v>
      </c>
      <c r="D6" t="s">
        <v>270</v>
      </c>
      <c r="E6">
        <v>65</v>
      </c>
      <c r="F6">
        <v>70.78</v>
      </c>
      <c r="G6" t="s">
        <v>66</v>
      </c>
    </row>
    <row r="7" spans="1:7" x14ac:dyDescent="0.35">
      <c r="A7" t="s">
        <v>306</v>
      </c>
      <c r="B7" t="s">
        <v>360</v>
      </c>
      <c r="C7" t="s">
        <v>308</v>
      </c>
      <c r="D7" t="s">
        <v>309</v>
      </c>
      <c r="E7">
        <v>65</v>
      </c>
      <c r="F7">
        <v>71.069999999999993</v>
      </c>
      <c r="G7" t="s">
        <v>67</v>
      </c>
    </row>
    <row r="8" spans="1:7" x14ac:dyDescent="0.35">
      <c r="A8" t="s">
        <v>259</v>
      </c>
      <c r="B8" t="s">
        <v>366</v>
      </c>
      <c r="C8" t="s">
        <v>261</v>
      </c>
      <c r="D8" t="s">
        <v>262</v>
      </c>
      <c r="E8">
        <v>65</v>
      </c>
      <c r="F8">
        <v>74.75</v>
      </c>
      <c r="G8" t="s">
        <v>68</v>
      </c>
    </row>
    <row r="9" spans="1:7" x14ac:dyDescent="0.35">
      <c r="A9" s="5">
        <v>164</v>
      </c>
      <c r="C9" t="s">
        <v>388</v>
      </c>
      <c r="D9" t="s">
        <v>389</v>
      </c>
      <c r="E9">
        <v>65</v>
      </c>
      <c r="F9">
        <v>75.709999999999994</v>
      </c>
    </row>
    <row r="10" spans="1:7" x14ac:dyDescent="0.35">
      <c r="A10" t="s">
        <v>374</v>
      </c>
      <c r="B10" t="s">
        <v>375</v>
      </c>
      <c r="C10" t="s">
        <v>376</v>
      </c>
      <c r="D10" t="s">
        <v>377</v>
      </c>
      <c r="E10">
        <v>58</v>
      </c>
      <c r="F10">
        <v>63.7</v>
      </c>
    </row>
    <row r="11" spans="1:7" x14ac:dyDescent="0.35">
      <c r="A11" t="s">
        <v>322</v>
      </c>
      <c r="B11" t="s">
        <v>368</v>
      </c>
      <c r="C11" t="s">
        <v>324</v>
      </c>
      <c r="D11" t="s">
        <v>325</v>
      </c>
      <c r="E11">
        <v>58</v>
      </c>
      <c r="F11">
        <v>70.430000000000007</v>
      </c>
    </row>
    <row r="12" spans="1:7" x14ac:dyDescent="0.35">
      <c r="A12" t="s">
        <v>302</v>
      </c>
      <c r="B12" t="s">
        <v>364</v>
      </c>
      <c r="C12" t="s">
        <v>304</v>
      </c>
      <c r="D12" t="s">
        <v>305</v>
      </c>
      <c r="E12">
        <v>58</v>
      </c>
      <c r="F12">
        <v>71.11</v>
      </c>
    </row>
    <row r="13" spans="1:7" x14ac:dyDescent="0.35">
      <c r="A13" t="s">
        <v>292</v>
      </c>
      <c r="B13" t="s">
        <v>361</v>
      </c>
      <c r="C13" t="s">
        <v>294</v>
      </c>
      <c r="D13" t="s">
        <v>295</v>
      </c>
      <c r="E13">
        <v>58</v>
      </c>
      <c r="F13">
        <v>72.86</v>
      </c>
    </row>
    <row r="14" spans="1:7" x14ac:dyDescent="0.35">
      <c r="A14" t="s">
        <v>263</v>
      </c>
      <c r="B14" t="s">
        <v>355</v>
      </c>
      <c r="C14" t="s">
        <v>265</v>
      </c>
      <c r="D14" t="s">
        <v>266</v>
      </c>
      <c r="E14">
        <v>58</v>
      </c>
      <c r="F14">
        <v>76.72</v>
      </c>
    </row>
    <row r="15" spans="1:7" x14ac:dyDescent="0.35">
      <c r="A15" t="s">
        <v>255</v>
      </c>
      <c r="B15" t="s">
        <v>357</v>
      </c>
      <c r="C15" t="s">
        <v>257</v>
      </c>
      <c r="D15" t="s">
        <v>258</v>
      </c>
      <c r="E15">
        <v>58</v>
      </c>
      <c r="F15">
        <v>86.25</v>
      </c>
    </row>
    <row r="16" spans="1:7" x14ac:dyDescent="0.35">
      <c r="A16" t="s">
        <v>358</v>
      </c>
      <c r="B16" t="s">
        <v>359</v>
      </c>
      <c r="C16" t="s">
        <v>253</v>
      </c>
      <c r="D16" t="s">
        <v>254</v>
      </c>
      <c r="E16">
        <v>56</v>
      </c>
      <c r="F16">
        <v>69.52</v>
      </c>
    </row>
    <row r="17" spans="1:6" x14ac:dyDescent="0.35">
      <c r="A17" t="s">
        <v>280</v>
      </c>
      <c r="B17" t="s">
        <v>365</v>
      </c>
      <c r="C17" t="s">
        <v>282</v>
      </c>
      <c r="D17" t="s">
        <v>283</v>
      </c>
      <c r="E17">
        <v>55</v>
      </c>
      <c r="F17">
        <v>78.41</v>
      </c>
    </row>
    <row r="18" spans="1:6" x14ac:dyDescent="0.35">
      <c r="A18" t="s">
        <v>370</v>
      </c>
      <c r="B18" t="s">
        <v>371</v>
      </c>
      <c r="C18" t="s">
        <v>372</v>
      </c>
      <c r="D18" t="s">
        <v>373</v>
      </c>
      <c r="E18">
        <v>54</v>
      </c>
      <c r="F18">
        <v>72.92</v>
      </c>
    </row>
    <row r="19" spans="1:6" x14ac:dyDescent="0.35">
      <c r="A19" t="s">
        <v>330</v>
      </c>
      <c r="B19" t="s">
        <v>356</v>
      </c>
      <c r="C19" t="s">
        <v>332</v>
      </c>
      <c r="D19" t="s">
        <v>333</v>
      </c>
      <c r="E19">
        <v>48</v>
      </c>
      <c r="F19">
        <v>78.099999999999994</v>
      </c>
    </row>
    <row r="20" spans="1:6" x14ac:dyDescent="0.35">
      <c r="A20" t="s">
        <v>222</v>
      </c>
      <c r="B20" t="s">
        <v>367</v>
      </c>
      <c r="C20" t="s">
        <v>17</v>
      </c>
      <c r="D20" t="s">
        <v>340</v>
      </c>
      <c r="E20" t="s">
        <v>387</v>
      </c>
    </row>
    <row r="21" spans="1:6" x14ac:dyDescent="0.35">
      <c r="A21" t="s">
        <v>314</v>
      </c>
      <c r="B21" t="s">
        <v>363</v>
      </c>
      <c r="C21" t="s">
        <v>316</v>
      </c>
      <c r="D21" t="s">
        <v>317</v>
      </c>
      <c r="E21" t="s">
        <v>167</v>
      </c>
    </row>
  </sheetData>
  <sortState xmlns:xlrd2="http://schemas.microsoft.com/office/spreadsheetml/2017/richdata2" ref="A3:G19">
    <sortCondition ref="G3:G19"/>
    <sortCondition descending="1" ref="E3:E19"/>
    <sortCondition ref="F3:F19"/>
  </sortState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3AF1-EFD3-5146-B21D-2E3601E3D909}">
  <dimension ref="A1:E9"/>
  <sheetViews>
    <sheetView workbookViewId="0">
      <selection activeCell="G15" sqref="G15"/>
    </sheetView>
  </sheetViews>
  <sheetFormatPr defaultColWidth="10.6640625" defaultRowHeight="15.5" x14ac:dyDescent="0.35"/>
  <cols>
    <col min="3" max="3" width="14.5" bestFit="1" customWidth="1"/>
    <col min="4" max="4" width="13.33203125" bestFit="1" customWidth="1"/>
  </cols>
  <sheetData>
    <row r="1" spans="1:5" x14ac:dyDescent="0.35">
      <c r="A1" s="3" t="s">
        <v>847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125</v>
      </c>
      <c r="B3" t="s">
        <v>311</v>
      </c>
      <c r="C3" t="s">
        <v>402</v>
      </c>
      <c r="D3" t="s">
        <v>403</v>
      </c>
      <c r="E3" t="s">
        <v>106</v>
      </c>
    </row>
    <row r="4" spans="1:5" x14ac:dyDescent="0.35">
      <c r="A4" t="s">
        <v>831</v>
      </c>
      <c r="B4" t="s">
        <v>848</v>
      </c>
      <c r="C4" t="s">
        <v>832</v>
      </c>
      <c r="D4" t="s">
        <v>833</v>
      </c>
      <c r="E4" t="s">
        <v>111</v>
      </c>
    </row>
    <row r="5" spans="1:5" x14ac:dyDescent="0.35">
      <c r="A5" t="s">
        <v>378</v>
      </c>
      <c r="B5" t="s">
        <v>299</v>
      </c>
      <c r="C5" t="s">
        <v>380</v>
      </c>
      <c r="D5" t="s">
        <v>381</v>
      </c>
      <c r="E5" t="s">
        <v>116</v>
      </c>
    </row>
    <row r="6" spans="1:5" x14ac:dyDescent="0.35">
      <c r="A6" t="s">
        <v>537</v>
      </c>
      <c r="B6" t="s">
        <v>328</v>
      </c>
      <c r="C6" t="s">
        <v>205</v>
      </c>
      <c r="D6" t="s">
        <v>538</v>
      </c>
      <c r="E6" t="s">
        <v>11</v>
      </c>
    </row>
    <row r="7" spans="1:5" x14ac:dyDescent="0.35">
      <c r="A7" t="s">
        <v>837</v>
      </c>
      <c r="B7" t="s">
        <v>849</v>
      </c>
      <c r="C7" t="s">
        <v>839</v>
      </c>
      <c r="D7" t="s">
        <v>840</v>
      </c>
      <c r="E7" t="s">
        <v>125</v>
      </c>
    </row>
    <row r="8" spans="1:5" x14ac:dyDescent="0.35">
      <c r="A8" t="s">
        <v>280</v>
      </c>
      <c r="B8" t="s">
        <v>850</v>
      </c>
      <c r="C8" t="s">
        <v>282</v>
      </c>
      <c r="D8" t="s">
        <v>283</v>
      </c>
      <c r="E8" t="s">
        <v>88</v>
      </c>
    </row>
    <row r="9" spans="1:5" x14ac:dyDescent="0.35">
      <c r="A9" t="s">
        <v>843</v>
      </c>
      <c r="B9" t="s">
        <v>342</v>
      </c>
      <c r="C9" t="s">
        <v>844</v>
      </c>
      <c r="D9" t="s">
        <v>845</v>
      </c>
      <c r="E9" t="s">
        <v>88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C325-7F3C-4948-97E3-B1A8340AD3C8}">
  <dimension ref="A1:E5"/>
  <sheetViews>
    <sheetView workbookViewId="0">
      <selection activeCell="C10" sqref="C10"/>
    </sheetView>
  </sheetViews>
  <sheetFormatPr defaultColWidth="10.6640625" defaultRowHeight="15.5" x14ac:dyDescent="0.35"/>
  <cols>
    <col min="3" max="3" width="17.33203125" bestFit="1" customWidth="1"/>
    <col min="4" max="4" width="16.33203125" bestFit="1" customWidth="1"/>
  </cols>
  <sheetData>
    <row r="1" spans="1:5" x14ac:dyDescent="0.35">
      <c r="A1" s="3" t="s">
        <v>851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345</v>
      </c>
      <c r="B3" t="s">
        <v>260</v>
      </c>
      <c r="C3" t="s">
        <v>397</v>
      </c>
      <c r="D3" t="s">
        <v>398</v>
      </c>
      <c r="E3" t="s">
        <v>106</v>
      </c>
    </row>
    <row r="4" spans="1:5" x14ac:dyDescent="0.35">
      <c r="A4" t="s">
        <v>418</v>
      </c>
      <c r="B4" t="s">
        <v>779</v>
      </c>
      <c r="C4" t="s">
        <v>420</v>
      </c>
      <c r="D4" t="s">
        <v>421</v>
      </c>
      <c r="E4" t="s">
        <v>111</v>
      </c>
    </row>
    <row r="5" spans="1:5" x14ac:dyDescent="0.35">
      <c r="A5" t="s">
        <v>382</v>
      </c>
      <c r="B5" t="s">
        <v>852</v>
      </c>
      <c r="C5" t="s">
        <v>384</v>
      </c>
      <c r="D5" t="s">
        <v>385</v>
      </c>
      <c r="E5" t="s">
        <v>88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B620-CDEB-EE40-BE04-4AE73BB2B2DA}">
  <dimension ref="A1:E6"/>
  <sheetViews>
    <sheetView workbookViewId="0">
      <selection activeCell="G13" sqref="G13"/>
    </sheetView>
  </sheetViews>
  <sheetFormatPr defaultColWidth="10.6640625" defaultRowHeight="15.5" x14ac:dyDescent="0.35"/>
  <cols>
    <col min="3" max="3" width="17.33203125" bestFit="1" customWidth="1"/>
    <col min="4" max="4" width="18.6640625" bestFit="1" customWidth="1"/>
  </cols>
  <sheetData>
    <row r="1" spans="1:5" x14ac:dyDescent="0.35">
      <c r="A1" s="3" t="s">
        <v>853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422</v>
      </c>
      <c r="B3" t="s">
        <v>2</v>
      </c>
      <c r="C3" t="s">
        <v>424</v>
      </c>
      <c r="D3" t="s">
        <v>425</v>
      </c>
      <c r="E3" t="s">
        <v>106</v>
      </c>
    </row>
    <row r="4" spans="1:5" x14ac:dyDescent="0.35">
      <c r="A4" t="s">
        <v>140</v>
      </c>
      <c r="B4" t="s">
        <v>854</v>
      </c>
      <c r="C4" t="s">
        <v>453</v>
      </c>
      <c r="D4" t="s">
        <v>454</v>
      </c>
      <c r="E4" t="s">
        <v>111</v>
      </c>
    </row>
    <row r="5" spans="1:5" x14ac:dyDescent="0.35">
      <c r="A5" t="s">
        <v>418</v>
      </c>
      <c r="B5" t="s">
        <v>2</v>
      </c>
      <c r="C5" t="s">
        <v>420</v>
      </c>
      <c r="D5" t="s">
        <v>421</v>
      </c>
      <c r="E5" t="s">
        <v>116</v>
      </c>
    </row>
    <row r="6" spans="1:5" x14ac:dyDescent="0.35">
      <c r="A6" t="s">
        <v>15</v>
      </c>
      <c r="B6" t="s">
        <v>638</v>
      </c>
      <c r="C6" t="s">
        <v>17</v>
      </c>
      <c r="D6" t="s">
        <v>18</v>
      </c>
      <c r="E6" t="s">
        <v>11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16F2-6E8C-A64A-9F0B-32DFB895897E}">
  <dimension ref="A1:E6"/>
  <sheetViews>
    <sheetView topLeftCell="B1" workbookViewId="0">
      <selection activeCell="F4" sqref="F4"/>
    </sheetView>
  </sheetViews>
  <sheetFormatPr defaultColWidth="10.6640625" defaultRowHeight="15.5" x14ac:dyDescent="0.35"/>
  <cols>
    <col min="3" max="3" width="15.1640625" bestFit="1" customWidth="1"/>
    <col min="4" max="4" width="18.6640625" bestFit="1" customWidth="1"/>
  </cols>
  <sheetData>
    <row r="1" spans="1:5" x14ac:dyDescent="0.35">
      <c r="A1" s="3" t="s">
        <v>855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140</v>
      </c>
      <c r="B3" t="s">
        <v>554</v>
      </c>
      <c r="C3" t="s">
        <v>453</v>
      </c>
      <c r="D3" t="s">
        <v>454</v>
      </c>
      <c r="E3" t="s">
        <v>106</v>
      </c>
    </row>
    <row r="4" spans="1:5" x14ac:dyDescent="0.35">
      <c r="A4" t="s">
        <v>11</v>
      </c>
      <c r="B4" t="s">
        <v>359</v>
      </c>
      <c r="C4" t="s">
        <v>13</v>
      </c>
      <c r="D4" t="s">
        <v>14</v>
      </c>
      <c r="E4" t="s">
        <v>111</v>
      </c>
    </row>
    <row r="5" spans="1:5" x14ac:dyDescent="0.35">
      <c r="A5" t="s">
        <v>422</v>
      </c>
      <c r="B5" t="s">
        <v>2</v>
      </c>
      <c r="C5" t="s">
        <v>424</v>
      </c>
      <c r="D5" t="s">
        <v>425</v>
      </c>
      <c r="E5" t="s">
        <v>116</v>
      </c>
    </row>
    <row r="6" spans="1:5" x14ac:dyDescent="0.35">
      <c r="A6" t="s">
        <v>15</v>
      </c>
      <c r="B6" t="s">
        <v>362</v>
      </c>
      <c r="C6" t="s">
        <v>17</v>
      </c>
      <c r="D6" t="s">
        <v>18</v>
      </c>
      <c r="E6" t="s">
        <v>11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9A18-FD8B-F341-B1BC-37709F8EF305}">
  <dimension ref="A1:H6"/>
  <sheetViews>
    <sheetView workbookViewId="0">
      <selection activeCell="E18" sqref="E18"/>
    </sheetView>
  </sheetViews>
  <sheetFormatPr defaultColWidth="10.6640625" defaultRowHeight="15.5" x14ac:dyDescent="0.35"/>
  <cols>
    <col min="3" max="3" width="24.83203125" bestFit="1" customWidth="1"/>
    <col min="4" max="4" width="15.1640625" bestFit="1" customWidth="1"/>
  </cols>
  <sheetData>
    <row r="1" spans="1:8" x14ac:dyDescent="0.35">
      <c r="A1" s="1" t="s">
        <v>856</v>
      </c>
      <c r="B1" s="1"/>
      <c r="C1" s="1" t="s">
        <v>478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98</v>
      </c>
      <c r="F2" s="1" t="s">
        <v>99</v>
      </c>
      <c r="G2" s="1" t="s">
        <v>62</v>
      </c>
      <c r="H2" s="1" t="s">
        <v>89</v>
      </c>
    </row>
    <row r="3" spans="1:8" x14ac:dyDescent="0.35">
      <c r="A3" t="s">
        <v>737</v>
      </c>
      <c r="B3" t="s">
        <v>857</v>
      </c>
      <c r="C3" t="s">
        <v>156</v>
      </c>
      <c r="D3" t="s">
        <v>157</v>
      </c>
      <c r="E3">
        <v>144.5</v>
      </c>
      <c r="F3">
        <v>59</v>
      </c>
      <c r="G3">
        <v>65.680000000000007</v>
      </c>
      <c r="H3" t="s">
        <v>63</v>
      </c>
    </row>
    <row r="4" spans="1:8" x14ac:dyDescent="0.35">
      <c r="A4" t="s">
        <v>487</v>
      </c>
      <c r="B4" t="s">
        <v>728</v>
      </c>
      <c r="C4" t="s">
        <v>858</v>
      </c>
      <c r="D4" t="s">
        <v>859</v>
      </c>
      <c r="E4">
        <v>144</v>
      </c>
      <c r="F4">
        <v>58</v>
      </c>
      <c r="G4">
        <v>65.45</v>
      </c>
      <c r="H4" t="s">
        <v>64</v>
      </c>
    </row>
    <row r="5" spans="1:8" x14ac:dyDescent="0.35">
      <c r="A5" t="s">
        <v>154</v>
      </c>
      <c r="B5" t="s">
        <v>860</v>
      </c>
      <c r="C5" t="s">
        <v>119</v>
      </c>
      <c r="D5" t="s">
        <v>120</v>
      </c>
      <c r="E5">
        <v>142.5</v>
      </c>
      <c r="F5">
        <v>60</v>
      </c>
      <c r="G5">
        <v>64.77</v>
      </c>
      <c r="H5" t="s">
        <v>65</v>
      </c>
    </row>
    <row r="6" spans="1:8" x14ac:dyDescent="0.35">
      <c r="A6" t="s">
        <v>117</v>
      </c>
      <c r="B6" t="s">
        <v>729</v>
      </c>
      <c r="C6" t="s">
        <v>489</v>
      </c>
      <c r="D6" t="s">
        <v>490</v>
      </c>
      <c r="E6">
        <v>136.5</v>
      </c>
      <c r="F6">
        <v>56.5</v>
      </c>
      <c r="G6">
        <v>62.05</v>
      </c>
      <c r="H6" t="s">
        <v>66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6EDB4-7178-AD46-A2D0-EA692A43DDA7}">
  <dimension ref="A1:H4"/>
  <sheetViews>
    <sheetView workbookViewId="0">
      <selection activeCell="H7" sqref="H7"/>
    </sheetView>
  </sheetViews>
  <sheetFormatPr defaultColWidth="10.6640625" defaultRowHeight="15.5" x14ac:dyDescent="0.35"/>
  <cols>
    <col min="3" max="3" width="24.83203125" bestFit="1" customWidth="1"/>
  </cols>
  <sheetData>
    <row r="1" spans="1:8" x14ac:dyDescent="0.35">
      <c r="A1" s="1" t="s">
        <v>861</v>
      </c>
      <c r="B1" s="1"/>
      <c r="C1" s="1" t="s">
        <v>731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98</v>
      </c>
      <c r="F2" s="1" t="s">
        <v>99</v>
      </c>
      <c r="G2" s="1" t="s">
        <v>62</v>
      </c>
      <c r="H2" s="1" t="s">
        <v>89</v>
      </c>
    </row>
    <row r="3" spans="1:8" x14ac:dyDescent="0.35">
      <c r="A3" t="s">
        <v>226</v>
      </c>
      <c r="C3" t="s">
        <v>228</v>
      </c>
      <c r="D3" t="s">
        <v>229</v>
      </c>
      <c r="E3">
        <v>167</v>
      </c>
      <c r="F3">
        <v>58</v>
      </c>
      <c r="G3">
        <v>64.23</v>
      </c>
      <c r="H3" t="s">
        <v>63</v>
      </c>
    </row>
    <row r="4" spans="1:8" x14ac:dyDescent="0.35">
      <c r="A4" t="s">
        <v>737</v>
      </c>
      <c r="B4" t="s">
        <v>862</v>
      </c>
      <c r="C4" t="s">
        <v>858</v>
      </c>
      <c r="D4" t="s">
        <v>859</v>
      </c>
      <c r="E4">
        <v>161.5</v>
      </c>
      <c r="F4">
        <v>56</v>
      </c>
      <c r="G4">
        <v>62.12</v>
      </c>
      <c r="H4" t="s">
        <v>64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6DA6-C9A3-0B44-ADA4-7550EEFD264D}">
  <dimension ref="A1:H10"/>
  <sheetViews>
    <sheetView workbookViewId="0">
      <selection activeCell="I8" sqref="I8"/>
    </sheetView>
  </sheetViews>
  <sheetFormatPr defaultColWidth="10.6640625" defaultRowHeight="15.5" x14ac:dyDescent="0.35"/>
  <cols>
    <col min="3" max="3" width="19.83203125" bestFit="1" customWidth="1"/>
    <col min="4" max="4" width="21.5" bestFit="1" customWidth="1"/>
  </cols>
  <sheetData>
    <row r="1" spans="1:8" x14ac:dyDescent="0.35">
      <c r="A1" s="1" t="s">
        <v>863</v>
      </c>
      <c r="B1" s="1"/>
      <c r="C1" s="1" t="s">
        <v>864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98</v>
      </c>
      <c r="F2" s="1" t="s">
        <v>99</v>
      </c>
      <c r="G2" s="1" t="s">
        <v>62</v>
      </c>
      <c r="H2" s="1" t="s">
        <v>89</v>
      </c>
    </row>
    <row r="3" spans="1:8" x14ac:dyDescent="0.35">
      <c r="A3" t="s">
        <v>169</v>
      </c>
      <c r="B3" t="s">
        <v>735</v>
      </c>
      <c r="C3" t="s">
        <v>523</v>
      </c>
      <c r="D3" t="s">
        <v>524</v>
      </c>
      <c r="E3">
        <v>176</v>
      </c>
      <c r="F3">
        <v>46.5</v>
      </c>
      <c r="G3">
        <v>73.33</v>
      </c>
      <c r="H3" t="s">
        <v>63</v>
      </c>
    </row>
    <row r="4" spans="1:8" x14ac:dyDescent="0.35">
      <c r="A4" t="s">
        <v>337</v>
      </c>
      <c r="B4" t="s">
        <v>865</v>
      </c>
      <c r="C4" t="s">
        <v>171</v>
      </c>
      <c r="D4" t="s">
        <v>172</v>
      </c>
      <c r="E4">
        <v>167.5</v>
      </c>
      <c r="F4">
        <v>41.5</v>
      </c>
      <c r="G4">
        <v>69.790000000000006</v>
      </c>
      <c r="H4" t="s">
        <v>64</v>
      </c>
    </row>
    <row r="5" spans="1:8" x14ac:dyDescent="0.35">
      <c r="A5" t="s">
        <v>218</v>
      </c>
      <c r="B5" t="s">
        <v>866</v>
      </c>
      <c r="C5" t="s">
        <v>21</v>
      </c>
      <c r="D5" t="s">
        <v>22</v>
      </c>
      <c r="E5">
        <v>163</v>
      </c>
      <c r="F5">
        <v>42.5</v>
      </c>
      <c r="G5">
        <v>67.92</v>
      </c>
      <c r="H5" t="s">
        <v>65</v>
      </c>
    </row>
    <row r="6" spans="1:8" x14ac:dyDescent="0.35">
      <c r="A6" t="s">
        <v>513</v>
      </c>
      <c r="B6" t="s">
        <v>601</v>
      </c>
      <c r="C6" t="s">
        <v>514</v>
      </c>
      <c r="D6" t="s">
        <v>515</v>
      </c>
      <c r="E6">
        <v>159</v>
      </c>
      <c r="F6">
        <v>39.5</v>
      </c>
      <c r="G6">
        <v>66.25</v>
      </c>
      <c r="H6" t="s">
        <v>66</v>
      </c>
    </row>
    <row r="7" spans="1:8" x14ac:dyDescent="0.35">
      <c r="A7" t="s">
        <v>135</v>
      </c>
      <c r="B7" t="s">
        <v>867</v>
      </c>
      <c r="C7" t="s">
        <v>220</v>
      </c>
      <c r="D7" t="s">
        <v>221</v>
      </c>
      <c r="E7">
        <v>148</v>
      </c>
      <c r="F7">
        <v>38</v>
      </c>
      <c r="G7">
        <v>61.66</v>
      </c>
      <c r="H7" t="s">
        <v>67</v>
      </c>
    </row>
    <row r="8" spans="1:8" x14ac:dyDescent="0.35">
      <c r="A8" t="s">
        <v>604</v>
      </c>
      <c r="B8" t="s">
        <v>868</v>
      </c>
      <c r="C8" t="s">
        <v>605</v>
      </c>
      <c r="D8" t="s">
        <v>124</v>
      </c>
      <c r="E8">
        <v>147.5</v>
      </c>
      <c r="F8">
        <v>37.5</v>
      </c>
      <c r="G8">
        <v>61.46</v>
      </c>
      <c r="H8" t="s">
        <v>68</v>
      </c>
    </row>
    <row r="9" spans="1:8" x14ac:dyDescent="0.35">
      <c r="A9" t="s">
        <v>158</v>
      </c>
      <c r="B9" t="s">
        <v>869</v>
      </c>
      <c r="C9" t="s">
        <v>508</v>
      </c>
      <c r="D9" t="s">
        <v>509</v>
      </c>
      <c r="E9">
        <v>124.5</v>
      </c>
      <c r="F9">
        <v>31</v>
      </c>
      <c r="G9">
        <v>51.88</v>
      </c>
    </row>
    <row r="10" spans="1:8" x14ac:dyDescent="0.35">
      <c r="A10" t="s">
        <v>106</v>
      </c>
      <c r="B10" t="s">
        <v>736</v>
      </c>
      <c r="C10" t="s">
        <v>511</v>
      </c>
      <c r="D10" t="s">
        <v>512</v>
      </c>
      <c r="H10" t="s">
        <v>870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B2AB-8C26-4648-9680-D173BFEEFC1C}">
  <dimension ref="A1:H12"/>
  <sheetViews>
    <sheetView workbookViewId="0">
      <selection activeCell="J12" sqref="J12"/>
    </sheetView>
  </sheetViews>
  <sheetFormatPr defaultColWidth="10.6640625" defaultRowHeight="15.5" x14ac:dyDescent="0.35"/>
  <cols>
    <col min="3" max="3" width="19.83203125" bestFit="1" customWidth="1"/>
    <col min="4" max="4" width="21.83203125" bestFit="1" customWidth="1"/>
  </cols>
  <sheetData>
    <row r="1" spans="1:8" x14ac:dyDescent="0.35">
      <c r="A1" s="1" t="s">
        <v>871</v>
      </c>
      <c r="B1" s="1"/>
      <c r="C1" s="1" t="s">
        <v>872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98</v>
      </c>
      <c r="F2" s="1" t="s">
        <v>99</v>
      </c>
      <c r="G2" s="1" t="s">
        <v>62</v>
      </c>
      <c r="H2" s="1" t="s">
        <v>89</v>
      </c>
    </row>
    <row r="3" spans="1:8" x14ac:dyDescent="0.35">
      <c r="A3" t="s">
        <v>203</v>
      </c>
      <c r="B3" t="s">
        <v>873</v>
      </c>
      <c r="C3" t="s">
        <v>564</v>
      </c>
      <c r="D3" t="s">
        <v>565</v>
      </c>
      <c r="E3">
        <v>178</v>
      </c>
      <c r="F3">
        <v>43.5</v>
      </c>
      <c r="G3">
        <v>71.2</v>
      </c>
      <c r="H3" t="s">
        <v>63</v>
      </c>
    </row>
    <row r="4" spans="1:8" x14ac:dyDescent="0.35">
      <c r="A4" t="s">
        <v>135</v>
      </c>
      <c r="B4" t="s">
        <v>612</v>
      </c>
      <c r="C4" t="s">
        <v>523</v>
      </c>
      <c r="D4" t="s">
        <v>524</v>
      </c>
      <c r="E4">
        <v>173.5</v>
      </c>
      <c r="F4">
        <v>42</v>
      </c>
      <c r="G4">
        <v>69.400000000000006</v>
      </c>
      <c r="H4" t="s">
        <v>64</v>
      </c>
    </row>
    <row r="5" spans="1:8" x14ac:dyDescent="0.35">
      <c r="A5" t="s">
        <v>158</v>
      </c>
      <c r="B5" t="s">
        <v>874</v>
      </c>
      <c r="C5" t="s">
        <v>518</v>
      </c>
      <c r="D5" t="s">
        <v>519</v>
      </c>
      <c r="E5">
        <v>167</v>
      </c>
      <c r="F5">
        <v>40</v>
      </c>
      <c r="G5">
        <v>66.8</v>
      </c>
      <c r="H5" t="s">
        <v>65</v>
      </c>
    </row>
    <row r="6" spans="1:8" x14ac:dyDescent="0.35">
      <c r="A6" t="s">
        <v>558</v>
      </c>
      <c r="B6" t="s">
        <v>204</v>
      </c>
      <c r="C6" t="s">
        <v>175</v>
      </c>
      <c r="D6" t="s">
        <v>176</v>
      </c>
      <c r="E6">
        <v>165</v>
      </c>
      <c r="F6">
        <v>39.5</v>
      </c>
      <c r="G6">
        <v>66</v>
      </c>
      <c r="H6" t="s">
        <v>66</v>
      </c>
    </row>
    <row r="7" spans="1:8" x14ac:dyDescent="0.35">
      <c r="A7" t="s">
        <v>504</v>
      </c>
      <c r="B7" t="s">
        <v>875</v>
      </c>
      <c r="C7" t="s">
        <v>526</v>
      </c>
      <c r="D7" t="s">
        <v>527</v>
      </c>
      <c r="E7">
        <v>163.5</v>
      </c>
      <c r="F7">
        <v>38.5</v>
      </c>
      <c r="G7">
        <v>65.400000000000006</v>
      </c>
      <c r="H7" t="s">
        <v>67</v>
      </c>
    </row>
    <row r="8" spans="1:8" x14ac:dyDescent="0.35">
      <c r="A8" t="s">
        <v>173</v>
      </c>
      <c r="B8" t="s">
        <v>190</v>
      </c>
      <c r="C8" t="s">
        <v>506</v>
      </c>
      <c r="D8" t="s">
        <v>507</v>
      </c>
      <c r="E8">
        <v>160.5</v>
      </c>
      <c r="F8">
        <v>38.5</v>
      </c>
      <c r="G8">
        <v>64.2</v>
      </c>
      <c r="H8" t="s">
        <v>68</v>
      </c>
    </row>
    <row r="9" spans="1:8" x14ac:dyDescent="0.35">
      <c r="A9" t="s">
        <v>562</v>
      </c>
      <c r="B9" t="s">
        <v>810</v>
      </c>
      <c r="C9" t="s">
        <v>205</v>
      </c>
      <c r="D9" t="s">
        <v>206</v>
      </c>
      <c r="E9">
        <v>160</v>
      </c>
      <c r="F9">
        <v>39</v>
      </c>
      <c r="G9">
        <v>64</v>
      </c>
    </row>
    <row r="10" spans="1:8" x14ac:dyDescent="0.35">
      <c r="A10" t="s">
        <v>516</v>
      </c>
      <c r="B10" t="s">
        <v>530</v>
      </c>
      <c r="C10" t="s">
        <v>876</v>
      </c>
      <c r="D10" t="s">
        <v>241</v>
      </c>
      <c r="E10">
        <v>160</v>
      </c>
      <c r="F10">
        <v>38.5</v>
      </c>
      <c r="G10">
        <v>64</v>
      </c>
    </row>
    <row r="11" spans="1:8" x14ac:dyDescent="0.35">
      <c r="A11" t="s">
        <v>326</v>
      </c>
      <c r="B11" t="s">
        <v>877</v>
      </c>
      <c r="C11" t="s">
        <v>560</v>
      </c>
      <c r="D11" t="s">
        <v>59</v>
      </c>
      <c r="E11">
        <v>159</v>
      </c>
      <c r="F11">
        <v>39</v>
      </c>
      <c r="G11">
        <v>63.6</v>
      </c>
    </row>
    <row r="12" spans="1:8" x14ac:dyDescent="0.35">
      <c r="A12" t="s">
        <v>878</v>
      </c>
      <c r="B12" t="s">
        <v>610</v>
      </c>
      <c r="C12" t="s">
        <v>508</v>
      </c>
      <c r="D12" t="s">
        <v>509</v>
      </c>
      <c r="E12">
        <v>141</v>
      </c>
      <c r="F12">
        <v>35.5</v>
      </c>
      <c r="G12">
        <v>56.4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579A-3931-8847-82B3-19329DFFC9D5}">
  <dimension ref="A1:H11"/>
  <sheetViews>
    <sheetView workbookViewId="0">
      <selection activeCell="I8" sqref="I8"/>
    </sheetView>
  </sheetViews>
  <sheetFormatPr defaultColWidth="10.6640625" defaultRowHeight="15.5" x14ac:dyDescent="0.35"/>
  <cols>
    <col min="3" max="3" width="20" bestFit="1" customWidth="1"/>
    <col min="4" max="4" width="18.5" bestFit="1" customWidth="1"/>
  </cols>
  <sheetData>
    <row r="1" spans="1:8" x14ac:dyDescent="0.35">
      <c r="A1" s="1" t="s">
        <v>879</v>
      </c>
      <c r="B1" s="1"/>
      <c r="C1" s="1" t="s">
        <v>567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98</v>
      </c>
      <c r="F2" s="1" t="s">
        <v>99</v>
      </c>
      <c r="G2" s="1" t="s">
        <v>62</v>
      </c>
      <c r="H2" s="1" t="s">
        <v>89</v>
      </c>
    </row>
    <row r="3" spans="1:8" x14ac:dyDescent="0.35">
      <c r="A3" t="s">
        <v>343</v>
      </c>
      <c r="B3" t="s">
        <v>849</v>
      </c>
      <c r="C3" t="s">
        <v>680</v>
      </c>
      <c r="D3" t="s">
        <v>700</v>
      </c>
      <c r="E3">
        <v>212</v>
      </c>
      <c r="F3">
        <v>44</v>
      </c>
      <c r="G3">
        <v>70.66</v>
      </c>
      <c r="H3" t="s">
        <v>63</v>
      </c>
    </row>
    <row r="4" spans="1:8" x14ac:dyDescent="0.35">
      <c r="A4" t="s">
        <v>562</v>
      </c>
      <c r="B4" t="s">
        <v>630</v>
      </c>
      <c r="C4" t="s">
        <v>564</v>
      </c>
      <c r="D4" t="s">
        <v>565</v>
      </c>
      <c r="E4">
        <v>210</v>
      </c>
      <c r="F4">
        <v>42.5</v>
      </c>
      <c r="G4">
        <v>70</v>
      </c>
      <c r="H4" t="s">
        <v>64</v>
      </c>
    </row>
    <row r="5" spans="1:8" x14ac:dyDescent="0.35">
      <c r="A5" t="s">
        <v>43</v>
      </c>
      <c r="B5" t="s">
        <v>633</v>
      </c>
      <c r="C5" t="s">
        <v>45</v>
      </c>
      <c r="D5" t="s">
        <v>46</v>
      </c>
      <c r="E5">
        <v>198</v>
      </c>
      <c r="F5">
        <v>39</v>
      </c>
      <c r="G5">
        <v>66</v>
      </c>
      <c r="H5" t="s">
        <v>65</v>
      </c>
    </row>
    <row r="6" spans="1:8" x14ac:dyDescent="0.35">
      <c r="A6" t="s">
        <v>11</v>
      </c>
      <c r="B6" t="s">
        <v>842</v>
      </c>
      <c r="C6" t="s">
        <v>13</v>
      </c>
      <c r="D6" t="s">
        <v>14</v>
      </c>
      <c r="E6">
        <v>197.5</v>
      </c>
      <c r="F6">
        <v>40.5</v>
      </c>
      <c r="G6">
        <v>65.83</v>
      </c>
      <c r="H6" t="s">
        <v>66</v>
      </c>
    </row>
    <row r="7" spans="1:8" x14ac:dyDescent="0.35">
      <c r="A7" t="s">
        <v>544</v>
      </c>
      <c r="B7" t="s">
        <v>880</v>
      </c>
      <c r="C7" t="s">
        <v>546</v>
      </c>
      <c r="D7" t="s">
        <v>547</v>
      </c>
      <c r="E7">
        <v>197</v>
      </c>
      <c r="F7">
        <v>39.5</v>
      </c>
      <c r="G7">
        <v>65.67</v>
      </c>
      <c r="H7" t="s">
        <v>67</v>
      </c>
    </row>
    <row r="8" spans="1:8" x14ac:dyDescent="0.35">
      <c r="A8" t="s">
        <v>69</v>
      </c>
      <c r="B8" t="s">
        <v>881</v>
      </c>
      <c r="C8" t="s">
        <v>71</v>
      </c>
      <c r="D8" t="s">
        <v>72</v>
      </c>
      <c r="E8">
        <v>193.5</v>
      </c>
      <c r="F8">
        <v>39</v>
      </c>
      <c r="G8">
        <v>64.5</v>
      </c>
      <c r="H8" t="s">
        <v>68</v>
      </c>
    </row>
    <row r="9" spans="1:8" x14ac:dyDescent="0.35">
      <c r="A9" t="s">
        <v>878</v>
      </c>
      <c r="B9" t="s">
        <v>882</v>
      </c>
      <c r="C9" t="s">
        <v>876</v>
      </c>
      <c r="D9" t="s">
        <v>241</v>
      </c>
      <c r="E9">
        <v>191.5</v>
      </c>
      <c r="F9">
        <v>39</v>
      </c>
      <c r="G9">
        <v>63.83</v>
      </c>
    </row>
    <row r="10" spans="1:8" x14ac:dyDescent="0.35">
      <c r="A10" t="s">
        <v>73</v>
      </c>
      <c r="B10" t="s">
        <v>883</v>
      </c>
      <c r="C10" t="s">
        <v>75</v>
      </c>
      <c r="D10" t="s">
        <v>76</v>
      </c>
      <c r="E10">
        <v>188</v>
      </c>
      <c r="F10">
        <v>37.5</v>
      </c>
      <c r="G10">
        <v>62.67</v>
      </c>
    </row>
    <row r="11" spans="1:8" x14ac:dyDescent="0.35">
      <c r="A11" t="s">
        <v>82</v>
      </c>
      <c r="B11" t="s">
        <v>328</v>
      </c>
      <c r="C11" t="s">
        <v>84</v>
      </c>
      <c r="D11" t="s">
        <v>85</v>
      </c>
      <c r="E11">
        <v>187</v>
      </c>
      <c r="F11">
        <v>37.5</v>
      </c>
      <c r="G11">
        <v>62.33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77B1-F0D3-D049-AC0A-017BBB2A4669}">
  <dimension ref="A1:H9"/>
  <sheetViews>
    <sheetView workbookViewId="0">
      <selection activeCell="G15" sqref="G15"/>
    </sheetView>
  </sheetViews>
  <sheetFormatPr defaultColWidth="10.6640625" defaultRowHeight="15.5" x14ac:dyDescent="0.35"/>
  <cols>
    <col min="3" max="3" width="20" bestFit="1" customWidth="1"/>
    <col min="4" max="4" width="18.5" bestFit="1" customWidth="1"/>
  </cols>
  <sheetData>
    <row r="1" spans="1:8" x14ac:dyDescent="0.35">
      <c r="A1" s="1" t="s">
        <v>884</v>
      </c>
      <c r="B1" s="1"/>
      <c r="C1" s="1" t="s">
        <v>87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98</v>
      </c>
      <c r="F2" s="1" t="s">
        <v>99</v>
      </c>
      <c r="G2" s="1" t="s">
        <v>62</v>
      </c>
      <c r="H2" s="1" t="s">
        <v>89</v>
      </c>
    </row>
    <row r="3" spans="1:8" x14ac:dyDescent="0.35">
      <c r="A3" t="s">
        <v>418</v>
      </c>
      <c r="B3" t="s">
        <v>652</v>
      </c>
      <c r="C3" t="s">
        <v>420</v>
      </c>
      <c r="D3" t="s">
        <v>421</v>
      </c>
      <c r="E3">
        <v>215</v>
      </c>
      <c r="F3">
        <v>41.5</v>
      </c>
      <c r="G3">
        <v>69.349999999999994</v>
      </c>
      <c r="H3" t="s">
        <v>63</v>
      </c>
    </row>
    <row r="4" spans="1:8" x14ac:dyDescent="0.35">
      <c r="A4" t="s">
        <v>43</v>
      </c>
      <c r="B4" t="s">
        <v>885</v>
      </c>
      <c r="C4" t="s">
        <v>45</v>
      </c>
      <c r="D4" t="s">
        <v>46</v>
      </c>
      <c r="E4">
        <v>213</v>
      </c>
      <c r="F4">
        <v>41.5</v>
      </c>
      <c r="G4">
        <v>68.709999999999994</v>
      </c>
      <c r="H4" t="s">
        <v>64</v>
      </c>
    </row>
    <row r="5" spans="1:8" x14ac:dyDescent="0.35">
      <c r="A5" t="s">
        <v>343</v>
      </c>
      <c r="B5" t="s">
        <v>886</v>
      </c>
      <c r="C5" t="s">
        <v>680</v>
      </c>
      <c r="D5" t="s">
        <v>700</v>
      </c>
      <c r="E5">
        <v>211.5</v>
      </c>
      <c r="F5">
        <v>41.5</v>
      </c>
      <c r="G5">
        <v>68.23</v>
      </c>
      <c r="H5" t="s">
        <v>65</v>
      </c>
    </row>
    <row r="6" spans="1:8" x14ac:dyDescent="0.35">
      <c r="A6" t="s">
        <v>544</v>
      </c>
      <c r="B6" t="s">
        <v>260</v>
      </c>
      <c r="C6" t="s">
        <v>546</v>
      </c>
      <c r="D6" t="s">
        <v>547</v>
      </c>
      <c r="E6">
        <v>198.5</v>
      </c>
      <c r="F6">
        <v>39.5</v>
      </c>
      <c r="G6">
        <v>64.03</v>
      </c>
      <c r="H6" t="s">
        <v>66</v>
      </c>
    </row>
    <row r="7" spans="1:8" x14ac:dyDescent="0.35">
      <c r="A7" t="s">
        <v>82</v>
      </c>
      <c r="B7" t="s">
        <v>887</v>
      </c>
      <c r="C7" t="s">
        <v>84</v>
      </c>
      <c r="D7" t="s">
        <v>85</v>
      </c>
      <c r="E7">
        <v>193</v>
      </c>
      <c r="F7">
        <v>36</v>
      </c>
      <c r="G7">
        <v>62.26</v>
      </c>
      <c r="H7" t="s">
        <v>67</v>
      </c>
    </row>
    <row r="8" spans="1:8" x14ac:dyDescent="0.35">
      <c r="A8" t="s">
        <v>69</v>
      </c>
      <c r="B8" t="s">
        <v>888</v>
      </c>
      <c r="C8" t="s">
        <v>71</v>
      </c>
      <c r="D8" t="s">
        <v>72</v>
      </c>
      <c r="E8">
        <v>177.5</v>
      </c>
      <c r="F8">
        <v>34.5</v>
      </c>
      <c r="G8">
        <v>57.26</v>
      </c>
      <c r="H8" t="s">
        <v>68</v>
      </c>
    </row>
    <row r="9" spans="1:8" x14ac:dyDescent="0.35">
      <c r="A9" t="s">
        <v>73</v>
      </c>
      <c r="B9" t="s">
        <v>645</v>
      </c>
      <c r="C9" t="s">
        <v>75</v>
      </c>
      <c r="D9" t="s">
        <v>76</v>
      </c>
      <c r="H9" t="s">
        <v>870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578-B6B6-A841-B1B8-F7ADD62D890B}">
  <dimension ref="A1:E11"/>
  <sheetViews>
    <sheetView workbookViewId="0">
      <selection activeCell="F6" sqref="F6"/>
    </sheetView>
  </sheetViews>
  <sheetFormatPr defaultColWidth="10.6640625" defaultRowHeight="15.5" x14ac:dyDescent="0.35"/>
  <cols>
    <col min="3" max="3" width="15.33203125" bestFit="1" customWidth="1"/>
    <col min="4" max="4" width="18.83203125" bestFit="1" customWidth="1"/>
  </cols>
  <sheetData>
    <row r="1" spans="1:5" x14ac:dyDescent="0.35">
      <c r="A1" s="3" t="s">
        <v>391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392</v>
      </c>
      <c r="B3" t="s">
        <v>393</v>
      </c>
      <c r="C3" t="s">
        <v>394</v>
      </c>
      <c r="D3" t="s">
        <v>395</v>
      </c>
      <c r="E3" t="s">
        <v>106</v>
      </c>
    </row>
    <row r="4" spans="1:5" x14ac:dyDescent="0.35">
      <c r="A4" t="s">
        <v>345</v>
      </c>
      <c r="B4" t="s">
        <v>396</v>
      </c>
      <c r="C4" t="s">
        <v>397</v>
      </c>
      <c r="D4" t="s">
        <v>398</v>
      </c>
      <c r="E4" t="s">
        <v>111</v>
      </c>
    </row>
    <row r="5" spans="1:5" x14ac:dyDescent="0.35">
      <c r="A5" t="s">
        <v>374</v>
      </c>
      <c r="B5" t="s">
        <v>399</v>
      </c>
      <c r="C5" t="s">
        <v>376</v>
      </c>
      <c r="D5" t="s">
        <v>377</v>
      </c>
      <c r="E5" t="s">
        <v>116</v>
      </c>
    </row>
    <row r="6" spans="1:5" x14ac:dyDescent="0.35">
      <c r="A6" t="s">
        <v>7</v>
      </c>
      <c r="B6" t="s">
        <v>400</v>
      </c>
      <c r="C6" t="s">
        <v>9</v>
      </c>
      <c r="D6" t="s">
        <v>10</v>
      </c>
      <c r="E6" t="s">
        <v>11</v>
      </c>
    </row>
    <row r="7" spans="1:5" x14ac:dyDescent="0.35">
      <c r="A7" t="s">
        <v>125</v>
      </c>
      <c r="B7" t="s">
        <v>401</v>
      </c>
      <c r="C7" t="s">
        <v>402</v>
      </c>
      <c r="D7" t="s">
        <v>403</v>
      </c>
      <c r="E7" t="s">
        <v>125</v>
      </c>
    </row>
    <row r="8" spans="1:5" x14ac:dyDescent="0.35">
      <c r="A8" t="s">
        <v>382</v>
      </c>
      <c r="B8" t="s">
        <v>404</v>
      </c>
      <c r="C8" t="s">
        <v>384</v>
      </c>
      <c r="D8" t="s">
        <v>385</v>
      </c>
      <c r="E8" t="s">
        <v>130</v>
      </c>
    </row>
    <row r="9" spans="1:5" x14ac:dyDescent="0.35">
      <c r="A9" t="s">
        <v>370</v>
      </c>
      <c r="B9" t="s">
        <v>405</v>
      </c>
      <c r="C9" t="s">
        <v>372</v>
      </c>
      <c r="D9" t="s">
        <v>373</v>
      </c>
      <c r="E9" t="s">
        <v>135</v>
      </c>
    </row>
    <row r="10" spans="1:5" x14ac:dyDescent="0.35">
      <c r="A10" t="s">
        <v>378</v>
      </c>
      <c r="B10" t="s">
        <v>12</v>
      </c>
      <c r="C10" t="s">
        <v>380</v>
      </c>
      <c r="D10" t="s">
        <v>381</v>
      </c>
      <c r="E10" t="s">
        <v>140</v>
      </c>
    </row>
    <row r="11" spans="1:5" x14ac:dyDescent="0.35">
      <c r="A11" t="s">
        <v>352</v>
      </c>
      <c r="B11" t="s">
        <v>20</v>
      </c>
      <c r="C11" t="s">
        <v>353</v>
      </c>
      <c r="D11" t="s">
        <v>354</v>
      </c>
      <c r="E11" t="s">
        <v>88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2229-ED4E-0A46-AE20-CDC1EE1D1FDD}">
  <dimension ref="A1:H6"/>
  <sheetViews>
    <sheetView workbookViewId="0">
      <selection activeCell="E10" sqref="E10"/>
    </sheetView>
  </sheetViews>
  <sheetFormatPr defaultColWidth="10.6640625" defaultRowHeight="15.5" x14ac:dyDescent="0.35"/>
  <cols>
    <col min="3" max="3" width="23.5" bestFit="1" customWidth="1"/>
    <col min="4" max="4" width="20.1640625" bestFit="1" customWidth="1"/>
  </cols>
  <sheetData>
    <row r="1" spans="1:8" x14ac:dyDescent="0.35">
      <c r="A1" s="1" t="s">
        <v>96</v>
      </c>
      <c r="B1" s="1"/>
      <c r="C1" s="1" t="s">
        <v>97</v>
      </c>
      <c r="D1" s="1"/>
      <c r="E1" s="1"/>
      <c r="F1" s="1"/>
      <c r="G1" s="1"/>
      <c r="H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98</v>
      </c>
      <c r="F2" s="1" t="s">
        <v>99</v>
      </c>
      <c r="G2" s="1" t="s">
        <v>62</v>
      </c>
      <c r="H2" s="1" t="s">
        <v>89</v>
      </c>
    </row>
    <row r="3" spans="1:8" x14ac:dyDescent="0.35">
      <c r="A3" t="s">
        <v>23</v>
      </c>
      <c r="B3" t="s">
        <v>889</v>
      </c>
      <c r="C3" t="s">
        <v>25</v>
      </c>
      <c r="D3" t="s">
        <v>26</v>
      </c>
      <c r="E3">
        <v>241.5</v>
      </c>
      <c r="F3">
        <v>46.5</v>
      </c>
      <c r="G3" s="2">
        <v>0.75470000000000004</v>
      </c>
      <c r="H3" t="s">
        <v>63</v>
      </c>
    </row>
    <row r="4" spans="1:8" x14ac:dyDescent="0.35">
      <c r="A4" t="s">
        <v>48</v>
      </c>
      <c r="B4" t="s">
        <v>890</v>
      </c>
      <c r="C4" t="s">
        <v>50</v>
      </c>
      <c r="D4" t="s">
        <v>51</v>
      </c>
      <c r="E4">
        <v>206.5</v>
      </c>
      <c r="F4">
        <v>39.5</v>
      </c>
      <c r="G4" s="2">
        <v>0.64529999999999998</v>
      </c>
      <c r="H4" t="s">
        <v>64</v>
      </c>
    </row>
    <row r="5" spans="1:8" x14ac:dyDescent="0.35">
      <c r="A5" t="s">
        <v>27</v>
      </c>
      <c r="B5" t="s">
        <v>659</v>
      </c>
      <c r="C5" t="s">
        <v>29</v>
      </c>
      <c r="D5" t="s">
        <v>30</v>
      </c>
      <c r="E5">
        <v>188</v>
      </c>
      <c r="F5">
        <v>34</v>
      </c>
      <c r="G5" s="2">
        <v>0.58750000000000002</v>
      </c>
      <c r="H5" t="s">
        <v>65</v>
      </c>
    </row>
    <row r="6" spans="1:8" x14ac:dyDescent="0.35">
      <c r="A6" t="s">
        <v>82</v>
      </c>
      <c r="B6" t="s">
        <v>367</v>
      </c>
      <c r="C6" t="s">
        <v>84</v>
      </c>
      <c r="D6" t="s">
        <v>85</v>
      </c>
      <c r="E6">
        <v>187</v>
      </c>
      <c r="F6">
        <v>38</v>
      </c>
      <c r="G6" s="2">
        <v>0.58440000000000003</v>
      </c>
      <c r="H6" t="s">
        <v>66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2FE1-7A34-DE42-8054-87D909E60BBB}">
  <dimension ref="K22:AB44"/>
  <sheetViews>
    <sheetView topLeftCell="K22" workbookViewId="0">
      <selection activeCell="N37" sqref="N37"/>
    </sheetView>
  </sheetViews>
  <sheetFormatPr defaultColWidth="10.6640625" defaultRowHeight="15.5" x14ac:dyDescent="0.35"/>
  <sheetData>
    <row r="22" spans="11:18" x14ac:dyDescent="0.35">
      <c r="K22" s="1" t="s">
        <v>891</v>
      </c>
      <c r="L22" s="1"/>
      <c r="M22" s="1" t="s">
        <v>892</v>
      </c>
      <c r="N22" s="1"/>
      <c r="O22" s="1"/>
      <c r="P22" s="1"/>
      <c r="Q22" s="1"/>
      <c r="R22" s="1"/>
    </row>
    <row r="23" spans="11:18" x14ac:dyDescent="0.35">
      <c r="K23" s="1" t="s">
        <v>3</v>
      </c>
      <c r="L23" s="1" t="s">
        <v>4</v>
      </c>
      <c r="M23" s="1" t="s">
        <v>5</v>
      </c>
      <c r="N23" s="1" t="s">
        <v>6</v>
      </c>
      <c r="O23" s="1" t="s">
        <v>98</v>
      </c>
      <c r="P23" s="1" t="s">
        <v>99</v>
      </c>
      <c r="Q23" s="1" t="s">
        <v>62</v>
      </c>
      <c r="R23" s="1" t="s">
        <v>89</v>
      </c>
    </row>
    <row r="24" spans="11:18" x14ac:dyDescent="0.35">
      <c r="K24" t="s">
        <v>23</v>
      </c>
      <c r="L24" t="s">
        <v>24</v>
      </c>
      <c r="M24" t="s">
        <v>25</v>
      </c>
      <c r="N24" t="s">
        <v>26</v>
      </c>
      <c r="O24">
        <v>227.5</v>
      </c>
      <c r="P24">
        <v>41.5</v>
      </c>
      <c r="Q24" s="2">
        <v>0.68940000000000001</v>
      </c>
      <c r="R24" t="s">
        <v>63</v>
      </c>
    </row>
    <row r="25" spans="11:18" x14ac:dyDescent="0.35">
      <c r="K25" t="s">
        <v>48</v>
      </c>
      <c r="L25" t="s">
        <v>400</v>
      </c>
      <c r="M25" t="s">
        <v>50</v>
      </c>
      <c r="N25" t="s">
        <v>51</v>
      </c>
      <c r="O25">
        <v>216</v>
      </c>
      <c r="P25">
        <v>39.5</v>
      </c>
      <c r="Q25" s="2">
        <v>0.67500000000000004</v>
      </c>
      <c r="R25" t="s">
        <v>64</v>
      </c>
    </row>
    <row r="26" spans="11:18" x14ac:dyDescent="0.35">
      <c r="K26" t="s">
        <v>56</v>
      </c>
      <c r="L26" t="s">
        <v>674</v>
      </c>
      <c r="M26" t="s">
        <v>58</v>
      </c>
      <c r="N26" t="s">
        <v>59</v>
      </c>
      <c r="O26">
        <v>219</v>
      </c>
      <c r="P26">
        <v>40</v>
      </c>
      <c r="Q26" s="2">
        <v>0.66359999999999997</v>
      </c>
      <c r="R26" t="s">
        <v>65</v>
      </c>
    </row>
    <row r="27" spans="11:18" x14ac:dyDescent="0.35">
      <c r="K27" t="s">
        <v>27</v>
      </c>
      <c r="L27" t="s">
        <v>399</v>
      </c>
      <c r="M27" t="s">
        <v>29</v>
      </c>
      <c r="N27" t="s">
        <v>30</v>
      </c>
      <c r="O27" t="s">
        <v>491</v>
      </c>
    </row>
    <row r="40" spans="21:28" x14ac:dyDescent="0.35">
      <c r="U40" s="1"/>
      <c r="V40" s="1"/>
      <c r="W40" s="1"/>
      <c r="X40" s="1"/>
      <c r="Y40" s="1"/>
      <c r="Z40" s="1"/>
      <c r="AA40" s="1"/>
      <c r="AB40" s="1"/>
    </row>
    <row r="41" spans="21:28" x14ac:dyDescent="0.35">
      <c r="U41" s="1"/>
      <c r="V41" s="1"/>
      <c r="W41" s="1"/>
      <c r="X41" s="1"/>
      <c r="Y41" s="1"/>
      <c r="Z41" s="1"/>
      <c r="AA41" s="1"/>
      <c r="AB41" s="1"/>
    </row>
    <row r="42" spans="21:28" x14ac:dyDescent="0.35">
      <c r="AA42" s="2"/>
    </row>
    <row r="43" spans="21:28" x14ac:dyDescent="0.35">
      <c r="AA43" s="2"/>
    </row>
    <row r="44" spans="21:28" x14ac:dyDescent="0.35">
      <c r="AA44" s="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F505-3E03-5A40-B726-739B8E46A914}">
  <dimension ref="A1:H5"/>
  <sheetViews>
    <sheetView workbookViewId="0">
      <selection activeCell="D13" sqref="D13"/>
    </sheetView>
  </sheetViews>
  <sheetFormatPr defaultColWidth="10.6640625" defaultRowHeight="15.5" x14ac:dyDescent="0.35"/>
  <cols>
    <col min="3" max="3" width="21" bestFit="1" customWidth="1"/>
    <col min="4" max="4" width="17.33203125" bestFit="1" customWidth="1"/>
  </cols>
  <sheetData>
    <row r="1" spans="1:8" x14ac:dyDescent="0.35">
      <c r="A1" s="1" t="s">
        <v>893</v>
      </c>
      <c r="B1" s="1"/>
      <c r="C1" s="1" t="s">
        <v>894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895</v>
      </c>
      <c r="F2" s="1" t="s">
        <v>99</v>
      </c>
      <c r="G2" s="1" t="s">
        <v>62</v>
      </c>
      <c r="H2" s="1" t="s">
        <v>89</v>
      </c>
    </row>
    <row r="3" spans="1:8" x14ac:dyDescent="0.35">
      <c r="A3" t="s">
        <v>31</v>
      </c>
      <c r="B3" t="s">
        <v>40</v>
      </c>
      <c r="C3" t="s">
        <v>33</v>
      </c>
      <c r="D3" t="s">
        <v>34</v>
      </c>
      <c r="E3">
        <v>201</v>
      </c>
      <c r="F3">
        <v>41.5</v>
      </c>
      <c r="G3" s="2">
        <v>0.67</v>
      </c>
      <c r="H3" t="s">
        <v>63</v>
      </c>
    </row>
    <row r="4" spans="1:8" x14ac:dyDescent="0.35">
      <c r="A4" t="s">
        <v>52</v>
      </c>
      <c r="B4" t="s">
        <v>28</v>
      </c>
      <c r="C4" t="s">
        <v>54</v>
      </c>
      <c r="D4" t="s">
        <v>55</v>
      </c>
      <c r="E4">
        <v>192.5</v>
      </c>
      <c r="F4">
        <v>39.5</v>
      </c>
      <c r="G4" s="2">
        <v>0.64170000000000005</v>
      </c>
      <c r="H4" t="s">
        <v>64</v>
      </c>
    </row>
    <row r="5" spans="1:8" x14ac:dyDescent="0.35">
      <c r="A5" t="s">
        <v>56</v>
      </c>
      <c r="B5" t="s">
        <v>36</v>
      </c>
      <c r="C5" t="s">
        <v>58</v>
      </c>
      <c r="D5" t="s">
        <v>59</v>
      </c>
      <c r="E5">
        <v>184.5</v>
      </c>
      <c r="F5">
        <v>38.5</v>
      </c>
      <c r="G5" s="2">
        <v>0.61499999999999999</v>
      </c>
      <c r="H5" t="s">
        <v>65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CC6D4-BADB-2A4B-A857-90B4D86005E4}">
  <dimension ref="A1:H3"/>
  <sheetViews>
    <sheetView workbookViewId="0">
      <selection activeCell="H11" sqref="H11"/>
    </sheetView>
  </sheetViews>
  <sheetFormatPr defaultColWidth="10.6640625" defaultRowHeight="15.5" x14ac:dyDescent="0.35"/>
  <sheetData>
    <row r="1" spans="1:8" x14ac:dyDescent="0.35">
      <c r="A1" s="1" t="s">
        <v>896</v>
      </c>
      <c r="B1" s="1"/>
      <c r="C1" s="1" t="s">
        <v>1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895</v>
      </c>
      <c r="F2" s="1" t="s">
        <v>99</v>
      </c>
      <c r="G2" s="1" t="s">
        <v>62</v>
      </c>
      <c r="H2" s="1" t="s">
        <v>89</v>
      </c>
    </row>
    <row r="3" spans="1:8" x14ac:dyDescent="0.35">
      <c r="A3" t="s">
        <v>52</v>
      </c>
      <c r="B3" t="s">
        <v>897</v>
      </c>
      <c r="C3" t="s">
        <v>54</v>
      </c>
      <c r="D3" t="s">
        <v>55</v>
      </c>
      <c r="E3">
        <v>194</v>
      </c>
      <c r="F3">
        <v>39.5</v>
      </c>
      <c r="G3" s="2">
        <v>0.64670000000000005</v>
      </c>
      <c r="H3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D238-7C58-9E4A-BA4D-7C8C20297017}">
  <dimension ref="A1:E12"/>
  <sheetViews>
    <sheetView workbookViewId="0">
      <selection activeCell="D31" sqref="D31"/>
    </sheetView>
  </sheetViews>
  <sheetFormatPr defaultColWidth="10.6640625" defaultRowHeight="15.5" x14ac:dyDescent="0.35"/>
  <cols>
    <col min="3" max="3" width="17.33203125" bestFit="1" customWidth="1"/>
    <col min="4" max="4" width="22.33203125" bestFit="1" customWidth="1"/>
  </cols>
  <sheetData>
    <row r="1" spans="1:5" x14ac:dyDescent="0.35">
      <c r="A1" s="3" t="s">
        <v>406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145</v>
      </c>
      <c r="B3" t="s">
        <v>407</v>
      </c>
      <c r="C3" t="s">
        <v>408</v>
      </c>
      <c r="D3" t="s">
        <v>409</v>
      </c>
      <c r="E3" t="s">
        <v>106</v>
      </c>
    </row>
    <row r="4" spans="1:5" x14ac:dyDescent="0.35">
      <c r="A4" t="s">
        <v>410</v>
      </c>
      <c r="B4" t="s">
        <v>411</v>
      </c>
      <c r="C4" t="s">
        <v>412</v>
      </c>
      <c r="D4" t="s">
        <v>413</v>
      </c>
      <c r="E4" t="s">
        <v>111</v>
      </c>
    </row>
    <row r="5" spans="1:5" x14ac:dyDescent="0.35">
      <c r="A5" t="s">
        <v>414</v>
      </c>
      <c r="B5" t="s">
        <v>415</v>
      </c>
      <c r="C5" t="s">
        <v>416</v>
      </c>
      <c r="D5" t="s">
        <v>417</v>
      </c>
      <c r="E5" t="s">
        <v>116</v>
      </c>
    </row>
    <row r="6" spans="1:5" x14ac:dyDescent="0.35">
      <c r="A6" t="s">
        <v>418</v>
      </c>
      <c r="B6" t="s">
        <v>419</v>
      </c>
      <c r="C6" t="s">
        <v>420</v>
      </c>
      <c r="D6" t="s">
        <v>421</v>
      </c>
      <c r="E6" t="s">
        <v>11</v>
      </c>
    </row>
    <row r="7" spans="1:5" x14ac:dyDescent="0.35">
      <c r="A7" t="s">
        <v>422</v>
      </c>
      <c r="B7" t="s">
        <v>423</v>
      </c>
      <c r="C7" t="s">
        <v>424</v>
      </c>
      <c r="D7" t="s">
        <v>425</v>
      </c>
      <c r="E7" t="s">
        <v>125</v>
      </c>
    </row>
    <row r="8" spans="1:5" x14ac:dyDescent="0.35">
      <c r="A8" t="s">
        <v>426</v>
      </c>
      <c r="B8" t="s">
        <v>427</v>
      </c>
      <c r="C8" t="s">
        <v>236</v>
      </c>
      <c r="D8" t="s">
        <v>428</v>
      </c>
      <c r="E8" t="s">
        <v>130</v>
      </c>
    </row>
    <row r="9" spans="1:5" x14ac:dyDescent="0.35">
      <c r="A9" t="s">
        <v>429</v>
      </c>
      <c r="B9" t="s">
        <v>40</v>
      </c>
      <c r="C9" t="s">
        <v>430</v>
      </c>
      <c r="D9" t="s">
        <v>431</v>
      </c>
      <c r="E9" t="s">
        <v>135</v>
      </c>
    </row>
    <row r="10" spans="1:5" x14ac:dyDescent="0.35">
      <c r="A10" t="s">
        <v>432</v>
      </c>
      <c r="B10" t="s">
        <v>433</v>
      </c>
      <c r="C10" t="s">
        <v>434</v>
      </c>
      <c r="D10" t="s">
        <v>435</v>
      </c>
      <c r="E10" t="s">
        <v>140</v>
      </c>
    </row>
    <row r="11" spans="1:5" x14ac:dyDescent="0.35">
      <c r="A11" t="s">
        <v>436</v>
      </c>
      <c r="B11" t="s">
        <v>437</v>
      </c>
      <c r="C11" t="s">
        <v>211</v>
      </c>
      <c r="D11" t="s">
        <v>438</v>
      </c>
      <c r="E11" t="s">
        <v>145</v>
      </c>
    </row>
    <row r="12" spans="1:5" x14ac:dyDescent="0.35">
      <c r="A12" t="s">
        <v>345</v>
      </c>
      <c r="B12" t="s">
        <v>439</v>
      </c>
      <c r="C12" t="s">
        <v>397</v>
      </c>
      <c r="D12" t="s">
        <v>398</v>
      </c>
      <c r="E12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D857-37C6-834A-B29D-63872878EC9F}">
  <dimension ref="A1:E13"/>
  <sheetViews>
    <sheetView workbookViewId="0">
      <selection activeCell="G8" sqref="G8"/>
    </sheetView>
  </sheetViews>
  <sheetFormatPr defaultColWidth="10.6640625" defaultRowHeight="15.5" x14ac:dyDescent="0.35"/>
  <cols>
    <col min="3" max="3" width="13.83203125" bestFit="1" customWidth="1"/>
    <col min="4" max="4" width="22.33203125" bestFit="1" customWidth="1"/>
  </cols>
  <sheetData>
    <row r="1" spans="1:5" x14ac:dyDescent="0.35">
      <c r="A1" s="3" t="s">
        <v>440</v>
      </c>
      <c r="D1" s="3" t="s">
        <v>2</v>
      </c>
    </row>
    <row r="2" spans="1:5" x14ac:dyDescent="0.35">
      <c r="A2" s="3" t="s">
        <v>3</v>
      </c>
      <c r="B2" s="3" t="s">
        <v>4</v>
      </c>
      <c r="C2" s="3" t="s">
        <v>5</v>
      </c>
      <c r="D2" s="3" t="s">
        <v>6</v>
      </c>
      <c r="E2" s="3" t="s">
        <v>101</v>
      </c>
    </row>
    <row r="3" spans="1:5" x14ac:dyDescent="0.35">
      <c r="A3" t="s">
        <v>11</v>
      </c>
      <c r="B3" t="s">
        <v>441</v>
      </c>
      <c r="C3" t="s">
        <v>13</v>
      </c>
      <c r="D3" t="s">
        <v>14</v>
      </c>
      <c r="E3" t="s">
        <v>106</v>
      </c>
    </row>
    <row r="4" spans="1:5" x14ac:dyDescent="0.35">
      <c r="A4" t="s">
        <v>410</v>
      </c>
      <c r="B4" t="s">
        <v>442</v>
      </c>
      <c r="C4" t="s">
        <v>412</v>
      </c>
      <c r="D4" t="s">
        <v>413</v>
      </c>
      <c r="E4" t="s">
        <v>111</v>
      </c>
    </row>
    <row r="5" spans="1:5" x14ac:dyDescent="0.35">
      <c r="A5" t="s">
        <v>443</v>
      </c>
      <c r="B5" t="s">
        <v>444</v>
      </c>
      <c r="C5" t="s">
        <v>445</v>
      </c>
      <c r="D5" t="s">
        <v>446</v>
      </c>
      <c r="E5" t="s">
        <v>116</v>
      </c>
    </row>
    <row r="6" spans="1:5" x14ac:dyDescent="0.35">
      <c r="A6" t="s">
        <v>414</v>
      </c>
      <c r="B6" t="s">
        <v>447</v>
      </c>
      <c r="C6" t="s">
        <v>416</v>
      </c>
      <c r="D6" t="s">
        <v>417</v>
      </c>
      <c r="E6" t="s">
        <v>11</v>
      </c>
    </row>
    <row r="7" spans="1:5" x14ac:dyDescent="0.35">
      <c r="A7" t="s">
        <v>448</v>
      </c>
      <c r="B7" t="s">
        <v>449</v>
      </c>
      <c r="C7" t="s">
        <v>450</v>
      </c>
      <c r="D7" t="s">
        <v>451</v>
      </c>
      <c r="E7" t="s">
        <v>125</v>
      </c>
    </row>
    <row r="8" spans="1:5" x14ac:dyDescent="0.35">
      <c r="A8" t="s">
        <v>145</v>
      </c>
      <c r="B8" t="s">
        <v>2</v>
      </c>
      <c r="C8" t="s">
        <v>408</v>
      </c>
      <c r="D8" t="s">
        <v>409</v>
      </c>
      <c r="E8" t="s">
        <v>130</v>
      </c>
    </row>
    <row r="9" spans="1:5" x14ac:dyDescent="0.35">
      <c r="A9" t="s">
        <v>140</v>
      </c>
      <c r="B9" t="s">
        <v>452</v>
      </c>
      <c r="C9" t="s">
        <v>453</v>
      </c>
      <c r="D9" t="s">
        <v>454</v>
      </c>
      <c r="E9" t="s">
        <v>135</v>
      </c>
    </row>
    <row r="10" spans="1:5" x14ac:dyDescent="0.35">
      <c r="A10" t="s">
        <v>422</v>
      </c>
      <c r="B10" t="s">
        <v>455</v>
      </c>
      <c r="C10" t="s">
        <v>424</v>
      </c>
      <c r="D10" t="s">
        <v>425</v>
      </c>
      <c r="E10" t="s">
        <v>140</v>
      </c>
    </row>
    <row r="11" spans="1:5" x14ac:dyDescent="0.35">
      <c r="A11" t="s">
        <v>436</v>
      </c>
      <c r="B11" t="s">
        <v>456</v>
      </c>
      <c r="C11" t="s">
        <v>211</v>
      </c>
      <c r="D11" t="s">
        <v>438</v>
      </c>
      <c r="E11" t="s">
        <v>145</v>
      </c>
    </row>
    <row r="12" spans="1:5" x14ac:dyDescent="0.35">
      <c r="A12" t="s">
        <v>426</v>
      </c>
      <c r="B12" t="s">
        <v>47</v>
      </c>
      <c r="C12" t="s">
        <v>236</v>
      </c>
      <c r="D12" t="s">
        <v>428</v>
      </c>
      <c r="E12" t="s">
        <v>167</v>
      </c>
    </row>
    <row r="13" spans="1:5" x14ac:dyDescent="0.35">
      <c r="A13" t="s">
        <v>429</v>
      </c>
      <c r="B13" t="s">
        <v>457</v>
      </c>
      <c r="C13" t="s">
        <v>430</v>
      </c>
      <c r="D13" t="s">
        <v>431</v>
      </c>
      <c r="E13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36F8B-9B22-A34B-9190-21B6172839F4}">
  <dimension ref="A1:H12"/>
  <sheetViews>
    <sheetView workbookViewId="0">
      <selection activeCell="F15" sqref="F15"/>
    </sheetView>
  </sheetViews>
  <sheetFormatPr defaultColWidth="10.6640625" defaultRowHeight="15.5" x14ac:dyDescent="0.35"/>
  <cols>
    <col min="3" max="3" width="24.83203125" bestFit="1" customWidth="1"/>
    <col min="4" max="4" width="15.1640625" bestFit="1" customWidth="1"/>
  </cols>
  <sheetData>
    <row r="1" spans="1:8" x14ac:dyDescent="0.35">
      <c r="A1" s="1" t="s">
        <v>458</v>
      </c>
      <c r="B1" s="1"/>
      <c r="C1" s="1" t="s">
        <v>459</v>
      </c>
      <c r="D1" s="1"/>
    </row>
    <row r="2" spans="1:8" x14ac:dyDescent="0.35">
      <c r="A2" s="1" t="s">
        <v>3</v>
      </c>
      <c r="B2" s="1" t="s">
        <v>4</v>
      </c>
      <c r="C2" s="1" t="s">
        <v>5</v>
      </c>
      <c r="D2" s="1" t="s">
        <v>6</v>
      </c>
      <c r="E2" s="1" t="s">
        <v>60</v>
      </c>
      <c r="F2" s="1" t="s">
        <v>61</v>
      </c>
      <c r="G2" s="1" t="s">
        <v>62</v>
      </c>
      <c r="H2" s="1" t="s">
        <v>89</v>
      </c>
    </row>
    <row r="3" spans="1:8" x14ac:dyDescent="0.35">
      <c r="A3" t="s">
        <v>117</v>
      </c>
      <c r="B3" t="s">
        <v>474</v>
      </c>
      <c r="C3" t="s">
        <v>119</v>
      </c>
      <c r="D3" t="s">
        <v>120</v>
      </c>
      <c r="E3">
        <v>148</v>
      </c>
      <c r="F3">
        <v>59</v>
      </c>
      <c r="G3" s="2">
        <v>0.67269999999999996</v>
      </c>
      <c r="H3" t="s">
        <v>63</v>
      </c>
    </row>
    <row r="4" spans="1:8" x14ac:dyDescent="0.35">
      <c r="A4" t="s">
        <v>465</v>
      </c>
      <c r="B4" t="s">
        <v>466</v>
      </c>
      <c r="C4" t="s">
        <v>467</v>
      </c>
      <c r="D4" t="s">
        <v>468</v>
      </c>
      <c r="E4">
        <v>145</v>
      </c>
      <c r="F4">
        <v>58</v>
      </c>
      <c r="G4" s="2">
        <v>0.65910000000000002</v>
      </c>
      <c r="H4" t="s">
        <v>64</v>
      </c>
    </row>
    <row r="5" spans="1:8" x14ac:dyDescent="0.35">
      <c r="A5" t="s">
        <v>189</v>
      </c>
      <c r="B5" t="s">
        <v>476</v>
      </c>
      <c r="C5" t="s">
        <v>191</v>
      </c>
      <c r="D5" t="s">
        <v>192</v>
      </c>
      <c r="E5">
        <v>143</v>
      </c>
      <c r="F5">
        <v>58</v>
      </c>
      <c r="G5" s="2">
        <v>0.65</v>
      </c>
      <c r="H5" t="s">
        <v>65</v>
      </c>
    </row>
    <row r="6" spans="1:8" x14ac:dyDescent="0.35">
      <c r="A6" t="s">
        <v>469</v>
      </c>
      <c r="B6" t="s">
        <v>470</v>
      </c>
      <c r="C6" t="s">
        <v>349</v>
      </c>
      <c r="D6" t="s">
        <v>350</v>
      </c>
      <c r="E6">
        <v>140</v>
      </c>
      <c r="F6">
        <v>56.5</v>
      </c>
      <c r="G6" s="2">
        <v>0.63639999999999997</v>
      </c>
      <c r="H6" t="s">
        <v>66</v>
      </c>
    </row>
    <row r="7" spans="1:8" x14ac:dyDescent="0.35">
      <c r="A7" s="5">
        <v>152</v>
      </c>
      <c r="B7" t="s">
        <v>475</v>
      </c>
      <c r="C7" t="s">
        <v>228</v>
      </c>
      <c r="D7" t="s">
        <v>229</v>
      </c>
      <c r="E7">
        <v>138</v>
      </c>
      <c r="F7">
        <v>60</v>
      </c>
      <c r="G7" s="2">
        <v>0.62729999999999997</v>
      </c>
      <c r="H7" t="s">
        <v>67</v>
      </c>
    </row>
    <row r="8" spans="1:8" x14ac:dyDescent="0.35">
      <c r="A8" t="s">
        <v>460</v>
      </c>
      <c r="B8" t="s">
        <v>461</v>
      </c>
      <c r="C8" t="s">
        <v>462</v>
      </c>
      <c r="D8" t="s">
        <v>463</v>
      </c>
      <c r="E8">
        <v>138</v>
      </c>
      <c r="F8">
        <v>56.5</v>
      </c>
      <c r="G8" s="2">
        <v>0.62729999999999997</v>
      </c>
      <c r="H8" t="s">
        <v>68</v>
      </c>
    </row>
    <row r="9" spans="1:8" x14ac:dyDescent="0.35">
      <c r="A9" t="s">
        <v>471</v>
      </c>
      <c r="B9" t="s">
        <v>472</v>
      </c>
      <c r="C9" t="s">
        <v>133</v>
      </c>
      <c r="D9" t="s">
        <v>473</v>
      </c>
      <c r="E9">
        <v>133</v>
      </c>
      <c r="F9">
        <v>55.5</v>
      </c>
      <c r="G9" s="2">
        <v>0.60450000000000004</v>
      </c>
    </row>
    <row r="10" spans="1:8" x14ac:dyDescent="0.35">
      <c r="A10" t="s">
        <v>154</v>
      </c>
      <c r="B10" t="s">
        <v>464</v>
      </c>
      <c r="C10" t="s">
        <v>156</v>
      </c>
      <c r="D10" t="s">
        <v>157</v>
      </c>
      <c r="E10">
        <v>133</v>
      </c>
      <c r="F10">
        <v>53.5</v>
      </c>
      <c r="G10" s="2">
        <v>0.60450000000000004</v>
      </c>
    </row>
    <row r="12" spans="1:8" x14ac:dyDescent="0.35">
      <c r="G12" s="2"/>
    </row>
  </sheetData>
  <sortState xmlns:xlrd2="http://schemas.microsoft.com/office/spreadsheetml/2017/richdata2" ref="A3:G10">
    <sortCondition descending="1" ref="G3:G1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400B2-BCF6-3B4A-A617-7EE6B8DFE621}">
  <dimension ref="B4:I8"/>
  <sheetViews>
    <sheetView topLeftCell="A4" workbookViewId="0">
      <selection activeCell="I7" sqref="I7"/>
    </sheetView>
  </sheetViews>
  <sheetFormatPr defaultColWidth="10.6640625" defaultRowHeight="15.5" x14ac:dyDescent="0.35"/>
  <cols>
    <col min="4" max="4" width="24.83203125" bestFit="1" customWidth="1"/>
    <col min="5" max="5" width="11.33203125" bestFit="1" customWidth="1"/>
    <col min="8" max="8" width="10.6640625" style="2"/>
  </cols>
  <sheetData>
    <row r="4" spans="2:9" x14ac:dyDescent="0.35">
      <c r="B4" s="1" t="s">
        <v>477</v>
      </c>
      <c r="C4" s="1"/>
      <c r="D4" s="1" t="s">
        <v>478</v>
      </c>
      <c r="E4" s="1"/>
    </row>
    <row r="5" spans="2:9" x14ac:dyDescent="0.35">
      <c r="B5" s="1" t="s">
        <v>3</v>
      </c>
      <c r="C5" s="1" t="s">
        <v>4</v>
      </c>
      <c r="D5" s="1" t="s">
        <v>5</v>
      </c>
      <c r="E5" s="1" t="s">
        <v>6</v>
      </c>
      <c r="F5" s="1" t="s">
        <v>60</v>
      </c>
      <c r="G5" s="1" t="s">
        <v>61</v>
      </c>
      <c r="H5" s="9" t="s">
        <v>62</v>
      </c>
      <c r="I5" s="1" t="s">
        <v>89</v>
      </c>
    </row>
    <row r="6" spans="2:9" x14ac:dyDescent="0.35">
      <c r="B6" t="s">
        <v>487</v>
      </c>
      <c r="C6" t="s">
        <v>488</v>
      </c>
      <c r="D6" t="s">
        <v>489</v>
      </c>
      <c r="E6" t="s">
        <v>490</v>
      </c>
      <c r="F6">
        <v>142.5</v>
      </c>
      <c r="G6">
        <v>57</v>
      </c>
      <c r="H6" s="2">
        <v>0.64770000000000005</v>
      </c>
      <c r="I6">
        <v>1</v>
      </c>
    </row>
    <row r="7" spans="2:9" x14ac:dyDescent="0.35">
      <c r="B7" t="s">
        <v>479</v>
      </c>
      <c r="C7" t="s">
        <v>480</v>
      </c>
      <c r="D7" t="s">
        <v>481</v>
      </c>
      <c r="E7" t="s">
        <v>482</v>
      </c>
      <c r="F7" t="s">
        <v>88</v>
      </c>
    </row>
    <row r="8" spans="2:9" x14ac:dyDescent="0.35">
      <c r="B8" t="s">
        <v>483</v>
      </c>
      <c r="C8" t="s">
        <v>484</v>
      </c>
      <c r="D8" t="s">
        <v>485</v>
      </c>
      <c r="E8" t="s">
        <v>486</v>
      </c>
      <c r="F8" t="s">
        <v>491</v>
      </c>
    </row>
  </sheetData>
  <sortState xmlns:xlrd2="http://schemas.microsoft.com/office/spreadsheetml/2017/richdata2" ref="B6:H8">
    <sortCondition ref="H6:H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Cl 3 60cm Mon</vt:lpstr>
      <vt:lpstr>Cl 4 70cm Mon</vt:lpstr>
      <vt:lpstr>Class 5 80cm Mon</vt:lpstr>
      <vt:lpstr>Class 6 90cm Mon</vt:lpstr>
      <vt:lpstr>Class 7 1m Mon</vt:lpstr>
      <vt:lpstr>Class 8 1.05m Mon</vt:lpstr>
      <vt:lpstr>Class 9 1.10m Mon</vt:lpstr>
      <vt:lpstr>Class 11 In1 Mon</vt:lpstr>
      <vt:lpstr>Class 12 In3 Mon</vt:lpstr>
      <vt:lpstr>Class 13 P2 Mon</vt:lpstr>
      <vt:lpstr>Class 14 N3 Mon</vt:lpstr>
      <vt:lpstr>Class 15 P5 Mon</vt:lpstr>
      <vt:lpstr>Class 16 N5 Mon</vt:lpstr>
      <vt:lpstr>Class 17 E4 Mon</vt:lpstr>
      <vt:lpstr>Class 18 E5 Mon</vt:lpstr>
      <vt:lpstr>Class 19 M3 Mon</vt:lpstr>
      <vt:lpstr>Class 20 PYO Mon</vt:lpstr>
      <vt:lpstr>Class 21 60cm Tue</vt:lpstr>
      <vt:lpstr>Class 22 70cm Tue </vt:lpstr>
      <vt:lpstr>Class 23 80cm Tue</vt:lpstr>
      <vt:lpstr>Class 24 90cm Tue</vt:lpstr>
      <vt:lpstr>Class 25 1m Tue</vt:lpstr>
      <vt:lpstr>Class 26 1.05m Tue</vt:lpstr>
      <vt:lpstr>Class 27 LIHS Q</vt:lpstr>
      <vt:lpstr>Class 28 1.15m GP</vt:lpstr>
      <vt:lpstr>Class 29 In2 Tue</vt:lpstr>
      <vt:lpstr>Class 30 In 4 Tue</vt:lpstr>
      <vt:lpstr>Class 31 Loriners Dr</vt:lpstr>
      <vt:lpstr>Class 32 P4 Tue</vt:lpstr>
      <vt:lpstr>Class 33 P5 Tue</vt:lpstr>
      <vt:lpstr>Class 34 N4 Tue</vt:lpstr>
      <vt:lpstr>Class 35 FSM</vt:lpstr>
      <vt:lpstr>Class 36 N6 Tue</vt:lpstr>
      <vt:lpstr>Class 37 E4 Tue</vt:lpstr>
      <vt:lpstr>Class 39 M4 Tue</vt:lpstr>
      <vt:lpstr>Class 41 60cm Wed</vt:lpstr>
      <vt:lpstr>Class 42 70cm Wed</vt:lpstr>
      <vt:lpstr>Class 43 80cm Wed</vt:lpstr>
      <vt:lpstr>Class 44 90cm Wed</vt:lpstr>
      <vt:lpstr>Class 45 1m Wed</vt:lpstr>
      <vt:lpstr>Class 46 1.05m Wed</vt:lpstr>
      <vt:lpstr>Class 47 1.10m Wed</vt:lpstr>
      <vt:lpstr>Class 48 1.15m Wed</vt:lpstr>
      <vt:lpstr>Class 49 In3 Wed</vt:lpstr>
      <vt:lpstr>Class 50 In4 Wed</vt:lpstr>
      <vt:lpstr>Class 51 P3 Wed</vt:lpstr>
      <vt:lpstr>Class 52 P6 Wed</vt:lpstr>
      <vt:lpstr>Class 53 N5 Wed</vt:lpstr>
      <vt:lpstr>Class 54 N6 Wed</vt:lpstr>
      <vt:lpstr>Class 55 E5 Wed</vt:lpstr>
      <vt:lpstr>Class 56 E6 Wed</vt:lpstr>
      <vt:lpstr>Class 57 M5 Wed</vt:lpstr>
      <vt:lpstr>Class 58 PYO Wed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Dunbar</dc:creator>
  <cp:lastModifiedBy>Morrell, Nat Flt Lt (207Sqn-MSF-OpsO)</cp:lastModifiedBy>
  <cp:lastPrinted>2026-04-14T16:31:25Z</cp:lastPrinted>
  <dcterms:created xsi:type="dcterms:W3CDTF">2026-04-13T08:39:21Z</dcterms:created>
  <dcterms:modified xsi:type="dcterms:W3CDTF">2026-04-15T20:16:26Z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28611e-2819-430a-bdf7-3581be6cbbdd_Enabled">
    <vt:lpwstr>true</vt:lpwstr>
  </property>
  <property fmtid="{D5CDD505-2E9C-101B-9397-08002B2CF9AE}" pid="3" name="MSIP_Label_8e28611e-2819-430a-bdf7-3581be6cbbdd_SetDate">
    <vt:lpwstr>2026-04-15T18:17:09Z</vt:lpwstr>
  </property>
  <property fmtid="{D5CDD505-2E9C-101B-9397-08002B2CF9AE}" pid="4" name="MSIP_Label_8e28611e-2819-430a-bdf7-3581be6cbbdd_Method">
    <vt:lpwstr>Privileged</vt:lpwstr>
  </property>
  <property fmtid="{D5CDD505-2E9C-101B-9397-08002B2CF9AE}" pid="5" name="MSIP_Label_8e28611e-2819-430a-bdf7-3581be6cbbdd_Name">
    <vt:lpwstr>MOD-1-NWR-‘NON-WORK  RELATED’</vt:lpwstr>
  </property>
  <property fmtid="{D5CDD505-2E9C-101B-9397-08002B2CF9AE}" pid="6" name="MSIP_Label_8e28611e-2819-430a-bdf7-3581be6cbbdd_SiteId">
    <vt:lpwstr>be7760ed-5953-484b-ae95-d0a16dfa09e5</vt:lpwstr>
  </property>
  <property fmtid="{D5CDD505-2E9C-101B-9397-08002B2CF9AE}" pid="7" name="MSIP_Label_8e28611e-2819-430a-bdf7-3581be6cbbdd_ActionId">
    <vt:lpwstr>39ee6cc2-6928-4edc-9440-e2536d640bc3</vt:lpwstr>
  </property>
  <property fmtid="{D5CDD505-2E9C-101B-9397-08002B2CF9AE}" pid="8" name="MSIP_Label_8e28611e-2819-430a-bdf7-3581be6cbbdd_ContentBits">
    <vt:lpwstr>0</vt:lpwstr>
  </property>
  <property fmtid="{D5CDD505-2E9C-101B-9397-08002B2CF9AE}" pid="9" name="MSIP_Label_8e28611e-2819-430a-bdf7-3581be6cbbdd_Tag">
    <vt:lpwstr>10, 0, 1, 1</vt:lpwstr>
  </property>
</Properties>
</file>