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16 May Jump\"/>
    </mc:Choice>
  </mc:AlternateContent>
  <xr:revisionPtr revIDLastSave="0" documentId="8_{F562D91D-5C13-4E63-8784-F108BEDD63E6}" xr6:coauthVersionLast="46" xr6:coauthVersionMax="46" xr10:uidLastSave="{00000000-0000-0000-0000-000000000000}"/>
  <bookViews>
    <workbookView xWindow="-120" yWindow="-120" windowWidth="20730" windowHeight="11160" tabRatio="774" activeTab="7" xr2:uid="{00000000-000D-0000-FFFF-FFFF00000000}"/>
  </bookViews>
  <sheets>
    <sheet name="30cm" sheetId="20" r:id="rId1"/>
    <sheet name="40cm" sheetId="15" r:id="rId2"/>
    <sheet name="50cm" sheetId="4" r:id="rId3"/>
    <sheet name="60cm" sheetId="16" r:id="rId4"/>
    <sheet name="70cm" sheetId="17" r:id="rId5"/>
    <sheet name="80cm" sheetId="18" r:id="rId6"/>
    <sheet name="90cm" sheetId="19" r:id="rId7"/>
    <sheet name="1 M" sheetId="21" r:id="rId8"/>
  </sheets>
  <definedNames>
    <definedName name="_xlnm._FilterDatabase" localSheetId="7" hidden="1">'1 M'!$A$1:$V$3</definedName>
    <definedName name="_xlnm._FilterDatabase" localSheetId="0" hidden="1">'30cm'!$A$1:$W$7</definedName>
    <definedName name="_xlnm._FilterDatabase" localSheetId="1" hidden="1">'40cm'!$A$1:$W$10</definedName>
    <definedName name="_xlnm._FilterDatabase" localSheetId="2" hidden="1">'50cm'!$A$1:$V$8</definedName>
    <definedName name="_xlnm._FilterDatabase" localSheetId="3" hidden="1">'60cm'!$A$1:$V$10</definedName>
    <definedName name="_xlnm._FilterDatabase" localSheetId="4" hidden="1">'70cm'!$A$1:$Y$10</definedName>
    <definedName name="_xlnm._FilterDatabase" localSheetId="5" hidden="1">'80cm'!$A$1:$V$8</definedName>
    <definedName name="_xlnm._FilterDatabase" localSheetId="6" hidden="1">'90cm'!$A$1:$X$12</definedName>
    <definedName name="_xlnm.Print_Area" localSheetId="7">'1 M'!$A$1:$U$2</definedName>
    <definedName name="_xlnm.Print_Area" localSheetId="0">'30cm'!$A$1:$V$6</definedName>
    <definedName name="_xlnm.Print_Area" localSheetId="1">'40cm'!$A$1:$V$10</definedName>
    <definedName name="_xlnm.Print_Area" localSheetId="2">'50cm'!$A$1:$V$8</definedName>
    <definedName name="_xlnm.Print_Area" localSheetId="3">'60cm'!$A$1:$V$10</definedName>
    <definedName name="_xlnm.Print_Area" localSheetId="4">'70cm'!$A$1:$V$13</definedName>
    <definedName name="_xlnm.Print_Area" localSheetId="5">'80cm'!$A$1:$V$13</definedName>
    <definedName name="_xlnm.Print_Area" localSheetId="6">'90cm'!$A$1:$V$12</definedName>
  </definedNames>
  <calcPr calcId="181029"/>
</workbook>
</file>

<file path=xl/calcChain.xml><?xml version="1.0" encoding="utf-8"?>
<calcChain xmlns="http://schemas.openxmlformats.org/spreadsheetml/2006/main">
  <c r="T2" i="21" l="1"/>
  <c r="T8" i="15"/>
  <c r="T6" i="20"/>
  <c r="T5" i="16"/>
  <c r="T6" i="17" l="1"/>
  <c r="T3" i="21"/>
  <c r="T7" i="20"/>
  <c r="T5" i="20"/>
  <c r="T3" i="20"/>
  <c r="T4" i="20"/>
  <c r="T2" i="20"/>
  <c r="T10" i="19" l="1"/>
  <c r="T7" i="19"/>
  <c r="T2" i="19"/>
  <c r="T4" i="19"/>
  <c r="T3" i="19"/>
  <c r="T12" i="19"/>
  <c r="T6" i="19"/>
  <c r="T8" i="19"/>
  <c r="T5" i="19"/>
  <c r="T9" i="19"/>
  <c r="T11" i="19"/>
  <c r="T13" i="18"/>
  <c r="T7" i="18"/>
  <c r="T12" i="18"/>
  <c r="T9" i="18"/>
  <c r="T6" i="18"/>
  <c r="T5" i="18"/>
  <c r="T10" i="18"/>
  <c r="T11" i="18"/>
  <c r="T4" i="18"/>
  <c r="T3" i="18"/>
  <c r="T2" i="18"/>
  <c r="T8" i="18"/>
  <c r="T8" i="17"/>
  <c r="T4" i="17"/>
  <c r="T5" i="17"/>
  <c r="T9" i="17"/>
  <c r="T13" i="17"/>
  <c r="T10" i="17"/>
  <c r="T7" i="17"/>
  <c r="T12" i="17"/>
  <c r="T2" i="17"/>
  <c r="T3" i="17"/>
  <c r="T11" i="17"/>
  <c r="T9" i="16"/>
  <c r="T4" i="16"/>
  <c r="T7" i="16"/>
  <c r="T10" i="16"/>
  <c r="T3" i="16"/>
  <c r="T6" i="16"/>
  <c r="T2" i="16"/>
  <c r="T8" i="16"/>
  <c r="T6" i="15"/>
  <c r="T7" i="15"/>
  <c r="T5" i="15"/>
  <c r="T3" i="15"/>
  <c r="T9" i="15"/>
  <c r="T10" i="15"/>
  <c r="T2" i="15"/>
  <c r="T4" i="15"/>
  <c r="T3" i="4" l="1"/>
  <c r="T5" i="4"/>
  <c r="T7" i="4"/>
  <c r="T2" i="4"/>
  <c r="T8" i="4"/>
  <c r="T6" i="4"/>
  <c r="T4" i="4"/>
</calcChain>
</file>

<file path=xl/sharedStrings.xml><?xml version="1.0" encoding="utf-8"?>
<sst xmlns="http://schemas.openxmlformats.org/spreadsheetml/2006/main" count="363" uniqueCount="149">
  <si>
    <t>No</t>
  </si>
  <si>
    <t>Rider</t>
  </si>
  <si>
    <t>Horse</t>
  </si>
  <si>
    <t>Time</t>
  </si>
  <si>
    <t>FAULTS</t>
  </si>
  <si>
    <t>place</t>
  </si>
  <si>
    <t>Horse/Pony</t>
  </si>
  <si>
    <t>1-4 Per Section</t>
  </si>
  <si>
    <t xml:space="preserve">Sunshine Tour </t>
  </si>
  <si>
    <t>143</t>
  </si>
  <si>
    <t>Hannah Clarke</t>
  </si>
  <si>
    <t>Mischief Bella</t>
  </si>
  <si>
    <t>109</t>
  </si>
  <si>
    <t>Sofia Flowers</t>
  </si>
  <si>
    <t>Salbrook Lucious</t>
  </si>
  <si>
    <t>132</t>
  </si>
  <si>
    <t>Ellin Gifford</t>
  </si>
  <si>
    <t>Joey</t>
  </si>
  <si>
    <t>131</t>
  </si>
  <si>
    <t>Freddie Hodges</t>
  </si>
  <si>
    <t>Piccolo</t>
  </si>
  <si>
    <t>130</t>
  </si>
  <si>
    <t>Louisa Vernadakis</t>
  </si>
  <si>
    <t>Bess</t>
  </si>
  <si>
    <t>Lead Rein</t>
  </si>
  <si>
    <t>Pony</t>
  </si>
  <si>
    <t>140</t>
  </si>
  <si>
    <t>Hollie Smith</t>
  </si>
  <si>
    <t>Trigger</t>
  </si>
  <si>
    <t>148</t>
  </si>
  <si>
    <t>Nicola Woodthorpe</t>
  </si>
  <si>
    <t>Max</t>
  </si>
  <si>
    <t>147</t>
  </si>
  <si>
    <t>Brooke Taylor</t>
  </si>
  <si>
    <t>Timmy</t>
  </si>
  <si>
    <t>128</t>
  </si>
  <si>
    <t>Ava Ryder</t>
  </si>
  <si>
    <t>Dolly</t>
  </si>
  <si>
    <t>102</t>
  </si>
  <si>
    <t>Claire Seaward</t>
  </si>
  <si>
    <t>S A Forbidden Spirit</t>
  </si>
  <si>
    <t>146</t>
  </si>
  <si>
    <t>Paige Taylor</t>
  </si>
  <si>
    <t>Jenny</t>
  </si>
  <si>
    <t>114</t>
  </si>
  <si>
    <t>Lauren Peck</t>
  </si>
  <si>
    <t>California May</t>
  </si>
  <si>
    <t>116</t>
  </si>
  <si>
    <t>Lucy Sweeney</t>
  </si>
  <si>
    <t>Bert</t>
  </si>
  <si>
    <t>126</t>
  </si>
  <si>
    <t>Lewis Faulkner</t>
  </si>
  <si>
    <t>Tess</t>
  </si>
  <si>
    <t>127</t>
  </si>
  <si>
    <t>Finn</t>
  </si>
  <si>
    <t>122</t>
  </si>
  <si>
    <t>Vicki Miller</t>
  </si>
  <si>
    <t>Acorn Magic (Charlie)</t>
  </si>
  <si>
    <t>157</t>
  </si>
  <si>
    <t>Rianna Parish Griffiths</t>
  </si>
  <si>
    <t>Prince Barney</t>
  </si>
  <si>
    <t>159</t>
  </si>
  <si>
    <t>Vanessa Aleksandroca</t>
  </si>
  <si>
    <t>JustPi</t>
  </si>
  <si>
    <t>161</t>
  </si>
  <si>
    <t>Ellen Beesley</t>
  </si>
  <si>
    <t>Wind in the willows</t>
  </si>
  <si>
    <t>103</t>
  </si>
  <si>
    <t>Libby Hodges</t>
  </si>
  <si>
    <t>Bella</t>
  </si>
  <si>
    <t>105</t>
  </si>
  <si>
    <t>Ellie Just</t>
  </si>
  <si>
    <t>Lunesdale War Dance</t>
  </si>
  <si>
    <t>119</t>
  </si>
  <si>
    <t>Nancy Smith</t>
  </si>
  <si>
    <t>Ed</t>
  </si>
  <si>
    <t>123</t>
  </si>
  <si>
    <t>Amanda James</t>
  </si>
  <si>
    <t>Brynmor</t>
  </si>
  <si>
    <t>121</t>
  </si>
  <si>
    <t>Susan Patrick</t>
  </si>
  <si>
    <t>My Way or No Way</t>
  </si>
  <si>
    <t>141</t>
  </si>
  <si>
    <t>Shannon Mulhern</t>
  </si>
  <si>
    <t>Hello Juno</t>
  </si>
  <si>
    <t>113</t>
  </si>
  <si>
    <t>Harriett Hinton</t>
  </si>
  <si>
    <t>Catherston Dance With Me</t>
  </si>
  <si>
    <t>145</t>
  </si>
  <si>
    <t>Hannah Carter</t>
  </si>
  <si>
    <t>The Time Traveller</t>
  </si>
  <si>
    <t>154</t>
  </si>
  <si>
    <t>Chin Chin Anayegbu</t>
  </si>
  <si>
    <t>MAX 'A' MILLION</t>
  </si>
  <si>
    <t>158</t>
  </si>
  <si>
    <t>Mia Anderson</t>
  </si>
  <si>
    <t>Scarlett Queen</t>
  </si>
  <si>
    <t>118</t>
  </si>
  <si>
    <t>Betsy Thomas</t>
  </si>
  <si>
    <t>Ella</t>
  </si>
  <si>
    <t>129</t>
  </si>
  <si>
    <t>Robyn Lane</t>
  </si>
  <si>
    <t>Miss Crystal Clover</t>
  </si>
  <si>
    <t>138</t>
  </si>
  <si>
    <t>Elizabeth Somers</t>
  </si>
  <si>
    <t>Aliza</t>
  </si>
  <si>
    <t>162</t>
  </si>
  <si>
    <t>Laura Johns</t>
  </si>
  <si>
    <t>Ivy</t>
  </si>
  <si>
    <t>142</t>
  </si>
  <si>
    <t>Frankie Jean Young</t>
  </si>
  <si>
    <t>Oreo</t>
  </si>
  <si>
    <t>151</t>
  </si>
  <si>
    <t>Ted Featherstone</t>
  </si>
  <si>
    <t>Captain Nemo</t>
  </si>
  <si>
    <t>152</t>
  </si>
  <si>
    <t>Georgie Featherstone</t>
  </si>
  <si>
    <t>Ash lawn Diamond</t>
  </si>
  <si>
    <t>153</t>
  </si>
  <si>
    <t>Sherkin</t>
  </si>
  <si>
    <t>139</t>
  </si>
  <si>
    <t>Millie Elliott-Moulden</t>
  </si>
  <si>
    <t>Daisydun</t>
  </si>
  <si>
    <t>124</t>
  </si>
  <si>
    <t>Connie Harrington</t>
  </si>
  <si>
    <t>Jack</t>
  </si>
  <si>
    <t>111</t>
  </si>
  <si>
    <t>Jolie Currie</t>
  </si>
  <si>
    <t>Hercules</t>
  </si>
  <si>
    <t>112</t>
  </si>
  <si>
    <t>Zoe Cookson</t>
  </si>
  <si>
    <t>Harley</t>
  </si>
  <si>
    <t>155</t>
  </si>
  <si>
    <t>Rebecca Terry</t>
  </si>
  <si>
    <t>SBS Gunpowder an Golddust</t>
  </si>
  <si>
    <t>150</t>
  </si>
  <si>
    <t>125</t>
  </si>
  <si>
    <t>Piglet</t>
  </si>
  <si>
    <t>4a</t>
  </si>
  <si>
    <t>4b</t>
  </si>
  <si>
    <t>8a</t>
  </si>
  <si>
    <t>8b</t>
  </si>
  <si>
    <t>Lead R</t>
  </si>
  <si>
    <t>h/p</t>
  </si>
  <si>
    <t>H/P</t>
  </si>
  <si>
    <t>Jack Pitman</t>
  </si>
  <si>
    <t>Big Rocky II</t>
  </si>
  <si>
    <t>~-==============TGFH-HYYYYYYYYYYYYYYYYYYYYYYYYYYYYYYYYYYYYYYYYYYYYYYYYYYYYYYYYYYYYYYYYYYYYYYYYYYYYYYYYYYYYYYYYYYYYYYYYYYYYYYYYYYYYYYYYYYYYYYYYYYYYYYYYYYYYYYYYYYYYYYYYYYYYYYYYYYYYYYYYYYYYYYYYYYYYYYYYYYYYYYYYYYYYH000000000000000000000000000000000-0000000ZZZZZZZZ-ZZZZZZZZZZZZZZZZ-Z-Z-Z-Z-Z-Z-Z-Z-Z-ZZ-Z-Z-Z-Z-Z-Z-Z-Z-Z-Z-Z-Z-Z-Z-Z-Z-Z-ZZ-Z-Z-Z-ZZ-Z-Z-Z-Z-Z-Z-Z-Z-Z-Z-Z-Z-Z-Z-Z-Z-Z-Z-Z-Z-ZZ-Z-Z-Z-Z-Z-Z-Z-Z-Z-Z-Z-Z-Z-Z-Z-Z-Z-Z-Z-Z-Z-Z-Z-ZZ-Z-Z-Z-Z-Z-Z-Z-Z-Z-Z-Z-Z-Z-Z-Z-Z-Z-Z-ZZ--Z-Z-Z-Z-Z-Z-ZZ-Z-Z-Z-Z-Z-Z-Z-Z-Z-Z-Z-Z-Z-Z-Z-Z-ZZ-Z-Z-Z-Z-Z-Z-Z--ZZ-Z-Z-Z-Z-Z-Z-Z-Z-Z-Z-Z-Z-Z-Z-ZZ-Z-Z-Z-Z-Z-Z--ZZ-Z-Z-Z-Z-Z-Z-Z-Z-Z-Z-Z-ZZ--Z-Z-Z-Z-Z-Z-Z-Z-Z-Z-Z-Z-Z-Z-Z-Z-Z-Z-Z-Z-Z-ZZ--Z-Z-Z-Z-Z-Z-Z-ZZ-Z-Z-Z-Z-Z-Z-Z-Z-Z-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QIIIIIIIIIIIIIIIIIIIIIIIIIIIIIIIIIIIIIIIIIIIIIIIIIIIIIIIIIIIIIIIIIIIIIIIIIIIIIIIIIIIIIIIIIIIIIIIIIIIIIIIIIIIIIIIIIIIIIIIIIIIIIIIIIIIIIIIIIIIIIIIIIIIIIIIIIIIIIIIIIIIK</t>
  </si>
  <si>
    <t>#K]KKKKKKKKKKK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</si>
</sst>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2" fontId="0" fillId="0" borderId="3" xfId="0" applyNumberFormat="1" applyBorder="1"/>
    <xf numFmtId="0" fontId="0" fillId="3" borderId="0" xfId="0" applyFill="1" applyBorder="1"/>
    <xf numFmtId="0" fontId="0" fillId="0" borderId="1" xfId="0" applyFill="1" applyBorder="1"/>
    <xf numFmtId="2" fontId="0" fillId="0" borderId="0" xfId="0" applyNumberFormat="1" applyBorder="1"/>
    <xf numFmtId="2" fontId="0" fillId="0" borderId="1" xfId="0" applyNumberFormat="1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7"/>
  <sheetViews>
    <sheetView workbookViewId="0">
      <selection activeCell="E14" sqref="E14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7109375" customWidth="1"/>
    <col min="4" max="4" width="21" customWidth="1"/>
    <col min="5" max="5" width="11.425781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6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9</v>
      </c>
      <c r="B2" s="1">
        <v>9.06</v>
      </c>
      <c r="C2" s="1" t="s">
        <v>10</v>
      </c>
      <c r="D2" s="1" t="s">
        <v>11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4</v>
      </c>
      <c r="Q2" s="10">
        <v>0</v>
      </c>
      <c r="R2" s="10">
        <v>0</v>
      </c>
      <c r="S2" s="10">
        <v>0</v>
      </c>
      <c r="T2" s="10">
        <f>SUM(F2:S2)</f>
        <v>4</v>
      </c>
      <c r="U2" s="12">
        <v>44.1</v>
      </c>
      <c r="V2" s="10">
        <v>1</v>
      </c>
    </row>
    <row r="3" spans="1:22" ht="20.100000000000001" customHeight="1" x14ac:dyDescent="0.25">
      <c r="A3" s="1" t="s">
        <v>18</v>
      </c>
      <c r="B3" s="1">
        <v>9.09</v>
      </c>
      <c r="C3" s="1" t="s">
        <v>19</v>
      </c>
      <c r="D3" s="1" t="s">
        <v>20</v>
      </c>
      <c r="E3" s="1" t="s">
        <v>24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>SUM(F3:S3)</f>
        <v>0</v>
      </c>
      <c r="U3" s="12">
        <v>55.58</v>
      </c>
      <c r="V3" s="10">
        <v>1</v>
      </c>
    </row>
    <row r="4" spans="1:22" ht="20.100000000000001" customHeight="1" x14ac:dyDescent="0.25">
      <c r="A4" s="1" t="s">
        <v>12</v>
      </c>
      <c r="B4" s="4">
        <v>9</v>
      </c>
      <c r="C4" s="1" t="s">
        <v>13</v>
      </c>
      <c r="D4" s="1" t="s">
        <v>14</v>
      </c>
      <c r="E4" s="1" t="s">
        <v>24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12">
        <v>61.07</v>
      </c>
      <c r="V4" s="10">
        <v>2</v>
      </c>
    </row>
    <row r="5" spans="1:22" ht="20.100000000000001" customHeight="1" x14ac:dyDescent="0.25">
      <c r="A5" s="1" t="s">
        <v>15</v>
      </c>
      <c r="B5" s="1">
        <v>9.1199999999999992</v>
      </c>
      <c r="C5" s="1" t="s">
        <v>16</v>
      </c>
      <c r="D5" s="1" t="s">
        <v>17</v>
      </c>
      <c r="E5" s="1" t="s">
        <v>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0</v>
      </c>
      <c r="U5" s="12">
        <v>37.19</v>
      </c>
      <c r="V5" s="10">
        <v>1</v>
      </c>
    </row>
    <row r="6" spans="1:22" ht="20.100000000000001" customHeight="1" x14ac:dyDescent="0.25">
      <c r="A6" s="1" t="s">
        <v>21</v>
      </c>
      <c r="B6" s="10">
        <v>9.0299999999999994</v>
      </c>
      <c r="C6" s="1" t="s">
        <v>22</v>
      </c>
      <c r="D6" s="1" t="s">
        <v>23</v>
      </c>
      <c r="E6" s="1" t="s">
        <v>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>SUM(F6:S6)</f>
        <v>0</v>
      </c>
      <c r="U6" s="12">
        <v>47.12</v>
      </c>
      <c r="V6" s="10">
        <v>2</v>
      </c>
    </row>
    <row r="7" spans="1:22" ht="20.100000000000001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f>SUM(F7:S7)</f>
        <v>0</v>
      </c>
      <c r="U7" s="12"/>
      <c r="V7" s="10"/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0"/>
  <sheetViews>
    <sheetView workbookViewId="0">
      <selection activeCell="I14" sqref="I14"/>
    </sheetView>
  </sheetViews>
  <sheetFormatPr defaultRowHeight="15" x14ac:dyDescent="0.25"/>
  <cols>
    <col min="1" max="1" width="4.85546875" customWidth="1"/>
    <col min="2" max="2" width="5.42578125" bestFit="1" customWidth="1"/>
    <col min="3" max="3" width="23.28515625" bestFit="1" customWidth="1"/>
    <col min="4" max="4" width="19.140625" customWidth="1"/>
    <col min="5" max="5" width="11.425781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6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26</v>
      </c>
      <c r="B2" s="4">
        <v>9.4499999999999993</v>
      </c>
      <c r="C2" s="1" t="s">
        <v>27</v>
      </c>
      <c r="D2" s="1" t="s">
        <v>28</v>
      </c>
      <c r="E2" s="1" t="s">
        <v>2</v>
      </c>
      <c r="F2" s="10">
        <v>0</v>
      </c>
      <c r="G2" s="10">
        <v>4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10" si="0">SUM(F2:S2)</f>
        <v>4</v>
      </c>
      <c r="U2" s="12">
        <v>56.68</v>
      </c>
      <c r="V2" s="10">
        <v>1</v>
      </c>
    </row>
    <row r="3" spans="1:22" ht="20.100000000000001" customHeight="1" x14ac:dyDescent="0.25">
      <c r="A3" s="1" t="s">
        <v>9</v>
      </c>
      <c r="B3" s="4">
        <v>9.33</v>
      </c>
      <c r="C3" s="1" t="s">
        <v>10</v>
      </c>
      <c r="D3" s="1" t="s">
        <v>11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4</v>
      </c>
      <c r="O3" s="10">
        <v>0</v>
      </c>
      <c r="P3" s="10">
        <v>0</v>
      </c>
      <c r="Q3" s="10">
        <v>4</v>
      </c>
      <c r="R3" s="10">
        <v>0</v>
      </c>
      <c r="S3" s="10">
        <v>0</v>
      </c>
      <c r="T3" s="10">
        <f t="shared" si="0"/>
        <v>8</v>
      </c>
      <c r="U3" s="12">
        <v>41.37</v>
      </c>
      <c r="V3" s="10">
        <v>2</v>
      </c>
    </row>
    <row r="4" spans="1:22" ht="20.100000000000001" customHeight="1" x14ac:dyDescent="0.25">
      <c r="A4" s="1" t="s">
        <v>29</v>
      </c>
      <c r="B4" s="4">
        <v>9.48</v>
      </c>
      <c r="C4" s="1" t="s">
        <v>30</v>
      </c>
      <c r="D4" s="1" t="s">
        <v>31</v>
      </c>
      <c r="E4" s="1" t="s">
        <v>2</v>
      </c>
      <c r="F4" s="10">
        <v>4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4</v>
      </c>
      <c r="P4" s="10">
        <v>0</v>
      </c>
      <c r="Q4" s="10">
        <v>0</v>
      </c>
      <c r="R4" s="10">
        <v>0</v>
      </c>
      <c r="S4" s="10">
        <v>0</v>
      </c>
      <c r="T4" s="10">
        <f t="shared" si="0"/>
        <v>8</v>
      </c>
      <c r="U4" s="12">
        <v>50.65</v>
      </c>
      <c r="V4" s="10">
        <v>3</v>
      </c>
    </row>
    <row r="5" spans="1:22" ht="20.100000000000001" customHeight="1" x14ac:dyDescent="0.25">
      <c r="A5" s="1" t="s">
        <v>18</v>
      </c>
      <c r="B5" s="4">
        <v>9.36</v>
      </c>
      <c r="C5" s="1" t="s">
        <v>19</v>
      </c>
      <c r="D5" s="1" t="s">
        <v>20</v>
      </c>
      <c r="E5" s="1" t="s">
        <v>142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4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 t="shared" si="0"/>
        <v>4</v>
      </c>
      <c r="U5" s="12">
        <v>57.43</v>
      </c>
      <c r="V5" s="10">
        <v>1</v>
      </c>
    </row>
    <row r="6" spans="1:22" ht="20.100000000000001" customHeight="1" x14ac:dyDescent="0.25">
      <c r="A6" s="1" t="s">
        <v>15</v>
      </c>
      <c r="B6" s="4">
        <v>9.39</v>
      </c>
      <c r="C6" s="1" t="s">
        <v>16</v>
      </c>
      <c r="D6" s="1" t="s">
        <v>17</v>
      </c>
      <c r="E6" s="1" t="s">
        <v>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 t="shared" si="0"/>
        <v>0</v>
      </c>
      <c r="U6" s="12">
        <v>38.21</v>
      </c>
      <c r="V6" s="10">
        <v>1</v>
      </c>
    </row>
    <row r="7" spans="1:22" ht="20.100000000000001" customHeight="1" x14ac:dyDescent="0.25">
      <c r="A7" s="1" t="s">
        <v>21</v>
      </c>
      <c r="B7" s="4">
        <v>9.3000000000000007</v>
      </c>
      <c r="C7" s="1" t="s">
        <v>22</v>
      </c>
      <c r="D7" s="1" t="s">
        <v>23</v>
      </c>
      <c r="E7" s="1" t="s">
        <v>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0"/>
        <v>0</v>
      </c>
      <c r="U7" s="12">
        <v>43.27</v>
      </c>
      <c r="V7" s="10">
        <v>2</v>
      </c>
    </row>
    <row r="8" spans="1:22" ht="20.100000000000001" customHeight="1" x14ac:dyDescent="0.25">
      <c r="A8" s="1" t="s">
        <v>32</v>
      </c>
      <c r="B8" s="4">
        <v>9.51</v>
      </c>
      <c r="C8" s="1" t="s">
        <v>33</v>
      </c>
      <c r="D8" s="1" t="s">
        <v>34</v>
      </c>
      <c r="E8" s="1" t="s">
        <v>25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0"/>
        <v>4</v>
      </c>
      <c r="U8" s="12">
        <v>52.62</v>
      </c>
      <c r="V8" s="10">
        <v>3</v>
      </c>
    </row>
    <row r="9" spans="1:22" ht="20.100000000000001" customHeight="1" x14ac:dyDescent="0.25">
      <c r="A9" s="1" t="s">
        <v>35</v>
      </c>
      <c r="B9" s="4">
        <v>9.42</v>
      </c>
      <c r="C9" s="1" t="s">
        <v>36</v>
      </c>
      <c r="D9" s="1" t="s">
        <v>37</v>
      </c>
      <c r="E9" s="1" t="s">
        <v>25</v>
      </c>
      <c r="F9" s="10">
        <v>4</v>
      </c>
      <c r="G9" s="10">
        <v>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 t="shared" si="0"/>
        <v>8</v>
      </c>
      <c r="U9" s="12">
        <v>81.84</v>
      </c>
      <c r="V9" s="10">
        <v>4</v>
      </c>
    </row>
    <row r="10" spans="1:22" ht="20.100000000000001" customHeight="1" x14ac:dyDescent="0.25">
      <c r="A10" s="1"/>
      <c r="B10" s="4"/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 t="shared" si="0"/>
        <v>0</v>
      </c>
      <c r="U10" s="12"/>
      <c r="V10" s="10"/>
    </row>
  </sheetData>
  <sortState xmlns:xlrd2="http://schemas.microsoft.com/office/spreadsheetml/2017/richdata2" ref="A2:V9">
    <sortCondition ref="E2:E9"/>
    <sortCondition ref="T2:T9"/>
    <sortCondition ref="U2:U9"/>
  </sortState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V8"/>
  <sheetViews>
    <sheetView workbookViewId="0">
      <selection activeCell="U12" sqref="U12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7109375" customWidth="1"/>
    <col min="4" max="4" width="20.85546875" bestFit="1" customWidth="1"/>
    <col min="5" max="5" width="11.42578125" bestFit="1" customWidth="1"/>
    <col min="6" max="19" width="3.28515625" customWidth="1"/>
    <col min="20" max="20" width="7.42578125" bestFit="1" customWidth="1"/>
    <col min="21" max="21" width="8" style="6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6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29</v>
      </c>
      <c r="B2" s="4">
        <v>10.119999999999999</v>
      </c>
      <c r="C2" s="1" t="s">
        <v>30</v>
      </c>
      <c r="D2" s="1" t="s">
        <v>31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4</v>
      </c>
      <c r="L2" s="10">
        <v>4</v>
      </c>
      <c r="M2" s="10">
        <v>0</v>
      </c>
      <c r="N2" s="10">
        <v>0</v>
      </c>
      <c r="O2" s="10">
        <v>4</v>
      </c>
      <c r="P2" s="10">
        <v>0</v>
      </c>
      <c r="Q2" s="10">
        <v>0</v>
      </c>
      <c r="R2" s="10">
        <v>0</v>
      </c>
      <c r="S2" s="10">
        <v>0</v>
      </c>
      <c r="T2" s="10">
        <f t="shared" ref="T2:T8" si="0">SUM(F2:S2)</f>
        <v>12</v>
      </c>
      <c r="U2" s="12">
        <v>46.18</v>
      </c>
      <c r="V2" s="10">
        <v>1</v>
      </c>
    </row>
    <row r="3" spans="1:22" ht="20.100000000000001" customHeight="1" x14ac:dyDescent="0.25">
      <c r="A3" s="1" t="s">
        <v>41</v>
      </c>
      <c r="B3" s="4">
        <v>10.15</v>
      </c>
      <c r="C3" s="1" t="s">
        <v>42</v>
      </c>
      <c r="D3" s="1" t="s">
        <v>43</v>
      </c>
      <c r="E3" s="1" t="s">
        <v>25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0</v>
      </c>
      <c r="U3" s="12">
        <v>33.200000000000003</v>
      </c>
      <c r="V3" s="10">
        <v>1</v>
      </c>
    </row>
    <row r="4" spans="1:22" ht="20.100000000000001" customHeight="1" x14ac:dyDescent="0.25">
      <c r="A4" s="1" t="s">
        <v>47</v>
      </c>
      <c r="B4" s="4">
        <v>10.43</v>
      </c>
      <c r="C4" s="1" t="s">
        <v>48</v>
      </c>
      <c r="D4" s="1" t="s">
        <v>49</v>
      </c>
      <c r="E4" s="1" t="s">
        <v>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 t="shared" si="0"/>
        <v>0</v>
      </c>
      <c r="U4" s="12">
        <v>57.34</v>
      </c>
      <c r="V4" s="10">
        <v>2</v>
      </c>
    </row>
    <row r="5" spans="1:22" ht="20.100000000000001" customHeight="1" x14ac:dyDescent="0.25">
      <c r="A5" s="1" t="s">
        <v>50</v>
      </c>
      <c r="B5" s="4">
        <v>10.33</v>
      </c>
      <c r="C5" s="1" t="s">
        <v>51</v>
      </c>
      <c r="D5" s="1" t="s">
        <v>52</v>
      </c>
      <c r="E5" s="1" t="s">
        <v>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4</v>
      </c>
      <c r="P5" s="10">
        <v>0</v>
      </c>
      <c r="Q5" s="10">
        <v>0</v>
      </c>
      <c r="R5" s="10">
        <v>0</v>
      </c>
      <c r="S5" s="10">
        <v>0</v>
      </c>
      <c r="T5" s="10">
        <f t="shared" si="0"/>
        <v>4</v>
      </c>
      <c r="U5" s="12">
        <v>35.19</v>
      </c>
      <c r="V5" s="10">
        <v>3</v>
      </c>
    </row>
    <row r="6" spans="1:22" ht="20.100000000000001" customHeight="1" x14ac:dyDescent="0.25">
      <c r="A6" s="1" t="s">
        <v>15</v>
      </c>
      <c r="B6" s="4">
        <v>10.09</v>
      </c>
      <c r="C6" s="1" t="s">
        <v>16</v>
      </c>
      <c r="D6" s="1" t="s">
        <v>17</v>
      </c>
      <c r="E6" s="1" t="s">
        <v>25</v>
      </c>
      <c r="F6" s="10">
        <v>0</v>
      </c>
      <c r="G6" s="10">
        <v>4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 t="shared" si="0"/>
        <v>4</v>
      </c>
      <c r="U6" s="12">
        <v>40.049999999999997</v>
      </c>
      <c r="V6" s="10">
        <v>4</v>
      </c>
    </row>
    <row r="7" spans="1:22" ht="20.100000000000001" customHeight="1" x14ac:dyDescent="0.25">
      <c r="A7" s="1" t="s">
        <v>53</v>
      </c>
      <c r="B7" s="4">
        <v>10.42</v>
      </c>
      <c r="C7" s="1" t="s">
        <v>22</v>
      </c>
      <c r="D7" s="1" t="s">
        <v>54</v>
      </c>
      <c r="E7" s="1" t="s">
        <v>25</v>
      </c>
      <c r="F7" s="10">
        <v>0</v>
      </c>
      <c r="G7" s="10">
        <v>0</v>
      </c>
      <c r="H7" s="10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0"/>
        <v>4</v>
      </c>
      <c r="U7" s="12">
        <v>42.39</v>
      </c>
      <c r="V7" s="10">
        <v>5</v>
      </c>
    </row>
    <row r="8" spans="1:22" ht="20.100000000000001" customHeight="1" x14ac:dyDescent="0.25">
      <c r="A8" s="1" t="s">
        <v>32</v>
      </c>
      <c r="B8" s="4">
        <v>10.39</v>
      </c>
      <c r="C8" s="1" t="s">
        <v>33</v>
      </c>
      <c r="D8" s="1" t="s">
        <v>34</v>
      </c>
      <c r="E8" s="1" t="s">
        <v>25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0"/>
        <v>4</v>
      </c>
      <c r="U8" s="12">
        <v>45.77</v>
      </c>
      <c r="V8" s="10">
        <v>6</v>
      </c>
    </row>
  </sheetData>
  <sortState xmlns:xlrd2="http://schemas.microsoft.com/office/spreadsheetml/2017/richdata2" ref="A2:V8">
    <sortCondition ref="E2:E8"/>
    <sortCondition ref="T2:T8"/>
    <sortCondition ref="U2:U8"/>
  </sortState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0"/>
  <sheetViews>
    <sheetView workbookViewId="0">
      <selection activeCell="T13" sqref="T13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7109375" customWidth="1"/>
    <col min="4" max="4" width="23.85546875" bestFit="1" customWidth="1"/>
    <col min="5" max="5" width="11" customWidth="1"/>
    <col min="6" max="19" width="3.28515625" customWidth="1"/>
    <col min="20" max="20" width="7.42578125" bestFit="1" customWidth="1"/>
    <col min="21" max="21" width="8" style="6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6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55</v>
      </c>
      <c r="B2" s="4">
        <v>11.24</v>
      </c>
      <c r="C2" s="1" t="s">
        <v>56</v>
      </c>
      <c r="D2" s="1" t="s">
        <v>57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10" si="0">SUM(F2:S2)</f>
        <v>0</v>
      </c>
      <c r="U2" s="12">
        <v>55.5</v>
      </c>
      <c r="V2" s="10">
        <v>1</v>
      </c>
    </row>
    <row r="3" spans="1:22" ht="20.100000000000001" customHeight="1" x14ac:dyDescent="0.25">
      <c r="A3" s="1" t="s">
        <v>38</v>
      </c>
      <c r="B3" s="4">
        <v>11</v>
      </c>
      <c r="C3" s="1" t="s">
        <v>39</v>
      </c>
      <c r="D3" s="1" t="s">
        <v>40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0</v>
      </c>
      <c r="U3" s="12">
        <v>57.41</v>
      </c>
      <c r="V3" s="10">
        <v>2</v>
      </c>
    </row>
    <row r="4" spans="1:22" ht="20.100000000000001" customHeight="1" x14ac:dyDescent="0.25">
      <c r="A4" s="1" t="s">
        <v>58</v>
      </c>
      <c r="B4" s="4">
        <v>11.21</v>
      </c>
      <c r="C4" s="1" t="s">
        <v>59</v>
      </c>
      <c r="D4" s="1" t="s">
        <v>60</v>
      </c>
      <c r="E4" s="1" t="s">
        <v>2</v>
      </c>
      <c r="F4" s="10">
        <v>4</v>
      </c>
      <c r="G4" s="10">
        <v>0</v>
      </c>
      <c r="H4" s="10">
        <v>4</v>
      </c>
      <c r="I4" s="10">
        <v>4</v>
      </c>
      <c r="J4" s="10">
        <v>0</v>
      </c>
      <c r="K4" s="10">
        <v>0</v>
      </c>
      <c r="L4" s="10">
        <v>0</v>
      </c>
      <c r="M4" s="10">
        <v>4</v>
      </c>
      <c r="N4" s="10">
        <v>4</v>
      </c>
      <c r="O4" s="10">
        <v>4</v>
      </c>
      <c r="P4" s="10">
        <v>0</v>
      </c>
      <c r="Q4" s="10">
        <v>0</v>
      </c>
      <c r="R4" s="10">
        <v>0</v>
      </c>
      <c r="S4" s="10">
        <v>0</v>
      </c>
      <c r="T4" s="10">
        <f t="shared" si="0"/>
        <v>24</v>
      </c>
      <c r="U4" s="4">
        <v>114.36</v>
      </c>
      <c r="V4" s="1">
        <v>3</v>
      </c>
    </row>
    <row r="5" spans="1:22" ht="20.100000000000001" customHeight="1" x14ac:dyDescent="0.25">
      <c r="A5" s="1" t="s">
        <v>73</v>
      </c>
      <c r="B5" s="4">
        <v>11.45</v>
      </c>
      <c r="C5" s="1" t="s">
        <v>74</v>
      </c>
      <c r="D5" s="1" t="s">
        <v>75</v>
      </c>
      <c r="E5" s="1" t="s">
        <v>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 t="shared" si="0"/>
        <v>0</v>
      </c>
      <c r="U5" s="12">
        <v>38.950000000000003</v>
      </c>
      <c r="V5" s="10">
        <v>1</v>
      </c>
    </row>
    <row r="6" spans="1:22" ht="20.100000000000001" customHeight="1" x14ac:dyDescent="0.25">
      <c r="A6" s="1" t="s">
        <v>67</v>
      </c>
      <c r="B6" s="4">
        <v>11.39</v>
      </c>
      <c r="C6" s="1" t="s">
        <v>68</v>
      </c>
      <c r="D6" s="1" t="s">
        <v>69</v>
      </c>
      <c r="E6" s="1" t="s">
        <v>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 t="shared" si="0"/>
        <v>0</v>
      </c>
      <c r="U6" s="12">
        <v>40.4</v>
      </c>
      <c r="V6" s="10">
        <v>2</v>
      </c>
    </row>
    <row r="7" spans="1:22" ht="20.100000000000001" customHeight="1" x14ac:dyDescent="0.25">
      <c r="A7" s="1" t="s">
        <v>64</v>
      </c>
      <c r="B7" s="4">
        <v>11.27</v>
      </c>
      <c r="C7" s="1" t="s">
        <v>65</v>
      </c>
      <c r="D7" s="1" t="s">
        <v>66</v>
      </c>
      <c r="E7" s="1" t="s">
        <v>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0"/>
        <v>0</v>
      </c>
      <c r="U7" s="12">
        <v>54.89</v>
      </c>
      <c r="V7" s="10">
        <v>3</v>
      </c>
    </row>
    <row r="8" spans="1:22" ht="20.100000000000001" customHeight="1" x14ac:dyDescent="0.25">
      <c r="A8" s="1" t="s">
        <v>70</v>
      </c>
      <c r="B8" s="4">
        <v>11.36</v>
      </c>
      <c r="C8" s="1" t="s">
        <v>71</v>
      </c>
      <c r="D8" s="1" t="s">
        <v>72</v>
      </c>
      <c r="E8" s="1" t="s">
        <v>25</v>
      </c>
      <c r="F8" s="10">
        <v>0</v>
      </c>
      <c r="G8" s="10">
        <v>0</v>
      </c>
      <c r="H8" s="10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0"/>
        <v>4</v>
      </c>
      <c r="U8" s="12">
        <v>38.81</v>
      </c>
      <c r="V8" s="10">
        <v>4</v>
      </c>
    </row>
    <row r="9" spans="1:22" ht="20.100000000000001" customHeight="1" x14ac:dyDescent="0.25">
      <c r="A9" s="1" t="s">
        <v>61</v>
      </c>
      <c r="B9" s="4">
        <v>11.51</v>
      </c>
      <c r="C9" s="1" t="s">
        <v>62</v>
      </c>
      <c r="D9" s="1" t="s">
        <v>63</v>
      </c>
      <c r="E9" s="1" t="s">
        <v>25</v>
      </c>
      <c r="F9" s="1">
        <v>0</v>
      </c>
      <c r="G9" s="1">
        <v>0</v>
      </c>
      <c r="H9" s="1">
        <v>0</v>
      </c>
      <c r="I9" s="1">
        <v>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0">
        <f t="shared" si="0"/>
        <v>4</v>
      </c>
      <c r="U9" s="4">
        <v>40.31</v>
      </c>
      <c r="V9" s="1">
        <v>5</v>
      </c>
    </row>
    <row r="10" spans="1:22" ht="20.100000000000001" customHeight="1" x14ac:dyDescent="0.25">
      <c r="A10" s="1" t="s">
        <v>44</v>
      </c>
      <c r="B10" s="4">
        <v>11.03</v>
      </c>
      <c r="C10" s="1" t="s">
        <v>45</v>
      </c>
      <c r="D10" s="1" t="s">
        <v>46</v>
      </c>
      <c r="E10" s="1" t="s">
        <v>25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 t="shared" si="0"/>
        <v>4</v>
      </c>
      <c r="U10" s="12">
        <v>44.17</v>
      </c>
      <c r="V10" s="10">
        <v>6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X13"/>
  <sheetViews>
    <sheetView workbookViewId="0">
      <selection activeCell="C19" sqref="C19"/>
    </sheetView>
  </sheetViews>
  <sheetFormatPr defaultRowHeight="15" x14ac:dyDescent="0.25"/>
  <cols>
    <col min="1" max="1" width="4.85546875" customWidth="1"/>
    <col min="2" max="2" width="6" bestFit="1" customWidth="1"/>
    <col min="3" max="3" width="19.28515625" customWidth="1"/>
    <col min="4" max="4" width="25" bestFit="1" customWidth="1"/>
    <col min="5" max="5" width="11.42578125" bestFit="1" customWidth="1"/>
    <col min="6" max="19" width="3.28515625" customWidth="1"/>
    <col min="20" max="20" width="7.42578125" bestFit="1" customWidth="1"/>
    <col min="21" max="21" width="8" style="6" customWidth="1"/>
    <col min="22" max="22" width="5.140625" bestFit="1" customWidth="1"/>
    <col min="23" max="23" width="6.5703125" bestFit="1" customWidth="1"/>
    <col min="24" max="24" width="6.140625" bestFit="1" customWidth="1"/>
    <col min="26" max="26" width="10" bestFit="1" customWidth="1"/>
    <col min="27" max="27" width="11.28515625" bestFit="1" customWidth="1"/>
  </cols>
  <sheetData>
    <row r="1" spans="1:24" x14ac:dyDescent="0.25">
      <c r="A1" s="5" t="s">
        <v>0</v>
      </c>
      <c r="B1" s="5" t="s">
        <v>3</v>
      </c>
      <c r="C1" s="5" t="s">
        <v>1</v>
      </c>
      <c r="D1" s="5" t="s">
        <v>2</v>
      </c>
      <c r="E1" s="5"/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  <c r="W1" s="9"/>
      <c r="X1" s="9"/>
    </row>
    <row r="2" spans="1:24" ht="20.100000000000001" customHeight="1" x14ac:dyDescent="0.25">
      <c r="A2" s="1" t="s">
        <v>91</v>
      </c>
      <c r="B2" s="4">
        <v>12.48</v>
      </c>
      <c r="C2" s="1" t="s">
        <v>92</v>
      </c>
      <c r="D2" s="1" t="s">
        <v>93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13" si="0">SUM(F2:S2)</f>
        <v>0</v>
      </c>
      <c r="U2" s="12">
        <v>32.82</v>
      </c>
      <c r="V2" s="10">
        <v>1</v>
      </c>
      <c r="W2" s="11"/>
      <c r="X2" s="3"/>
    </row>
    <row r="3" spans="1:24" ht="20.100000000000001" customHeight="1" x14ac:dyDescent="0.25">
      <c r="A3" s="1" t="s">
        <v>85</v>
      </c>
      <c r="B3" s="4">
        <v>12.57</v>
      </c>
      <c r="C3" s="1" t="s">
        <v>86</v>
      </c>
      <c r="D3" s="1" t="s">
        <v>87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0</v>
      </c>
      <c r="U3" s="12">
        <v>33.92</v>
      </c>
      <c r="V3" s="1">
        <v>2</v>
      </c>
      <c r="W3" s="3"/>
      <c r="X3" s="3" t="s">
        <v>8</v>
      </c>
    </row>
    <row r="4" spans="1:24" ht="20.100000000000001" customHeight="1" x14ac:dyDescent="0.25">
      <c r="A4" s="1" t="s">
        <v>79</v>
      </c>
      <c r="B4" s="4">
        <v>13.12</v>
      </c>
      <c r="C4" s="1" t="s">
        <v>80</v>
      </c>
      <c r="D4" s="1" t="s">
        <v>81</v>
      </c>
      <c r="E4" s="1" t="s">
        <v>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0">
        <f t="shared" si="0"/>
        <v>0</v>
      </c>
      <c r="U4" s="12">
        <v>37.06</v>
      </c>
      <c r="V4" s="1">
        <v>3</v>
      </c>
      <c r="W4" s="3"/>
      <c r="X4" s="3" t="s">
        <v>7</v>
      </c>
    </row>
    <row r="5" spans="1:24" ht="20.100000000000001" customHeight="1" x14ac:dyDescent="0.25">
      <c r="A5" s="1" t="s">
        <v>82</v>
      </c>
      <c r="B5" s="4">
        <v>13.09</v>
      </c>
      <c r="C5" s="1" t="s">
        <v>83</v>
      </c>
      <c r="D5" s="1" t="s">
        <v>84</v>
      </c>
      <c r="E5" s="1" t="s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0">
        <f t="shared" si="0"/>
        <v>0</v>
      </c>
      <c r="U5" s="12">
        <v>37.979999999999997</v>
      </c>
      <c r="V5" s="1">
        <v>4</v>
      </c>
      <c r="W5" s="3"/>
      <c r="X5" s="3"/>
    </row>
    <row r="6" spans="1:24" ht="20.100000000000001" customHeight="1" x14ac:dyDescent="0.25">
      <c r="A6" s="1" t="s">
        <v>76</v>
      </c>
      <c r="B6" s="4">
        <v>12.39</v>
      </c>
      <c r="C6" s="1" t="s">
        <v>77</v>
      </c>
      <c r="D6" s="1" t="s">
        <v>78</v>
      </c>
      <c r="E6" s="1" t="s">
        <v>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 t="shared" si="0"/>
        <v>0</v>
      </c>
      <c r="U6" s="12">
        <v>39.04</v>
      </c>
      <c r="V6" s="10">
        <v>5</v>
      </c>
      <c r="W6" s="11"/>
      <c r="X6" s="3"/>
    </row>
    <row r="7" spans="1:24" ht="20.100000000000001" customHeight="1" x14ac:dyDescent="0.25">
      <c r="A7" s="1" t="s">
        <v>88</v>
      </c>
      <c r="B7" s="4">
        <v>12.54</v>
      </c>
      <c r="C7" s="1" t="s">
        <v>89</v>
      </c>
      <c r="D7" s="1" t="s">
        <v>90</v>
      </c>
      <c r="E7" s="1" t="s">
        <v>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0"/>
        <v>0</v>
      </c>
      <c r="U7" s="12">
        <v>40.29</v>
      </c>
      <c r="V7" s="1">
        <v>6</v>
      </c>
      <c r="W7" s="3"/>
      <c r="X7" s="3"/>
    </row>
    <row r="8" spans="1:24" ht="20.100000000000001" customHeight="1" x14ac:dyDescent="0.25">
      <c r="A8" s="1" t="s">
        <v>50</v>
      </c>
      <c r="B8" s="12">
        <v>11.06</v>
      </c>
      <c r="C8" s="1" t="s">
        <v>51</v>
      </c>
      <c r="D8" s="1" t="s">
        <v>52</v>
      </c>
      <c r="E8" s="1" t="s">
        <v>25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0">
        <f t="shared" si="0"/>
        <v>0</v>
      </c>
      <c r="U8" s="12">
        <v>34.520000000000003</v>
      </c>
      <c r="V8" s="1">
        <v>1</v>
      </c>
      <c r="W8" s="11"/>
      <c r="X8" s="11"/>
    </row>
    <row r="9" spans="1:24" ht="20.100000000000001" customHeight="1" x14ac:dyDescent="0.25">
      <c r="A9" s="1" t="s">
        <v>94</v>
      </c>
      <c r="B9" s="4">
        <v>13.06</v>
      </c>
      <c r="C9" s="1" t="s">
        <v>95</v>
      </c>
      <c r="D9" s="1" t="s">
        <v>96</v>
      </c>
      <c r="E9" s="1" t="s">
        <v>25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0">
        <f t="shared" si="0"/>
        <v>0</v>
      </c>
      <c r="U9" s="12">
        <v>35.1</v>
      </c>
      <c r="V9" s="1">
        <v>2</v>
      </c>
      <c r="W9" s="3"/>
      <c r="X9" s="3"/>
    </row>
    <row r="10" spans="1:24" ht="20.100000000000001" customHeight="1" x14ac:dyDescent="0.25">
      <c r="A10" s="1" t="s">
        <v>97</v>
      </c>
      <c r="B10" s="4">
        <v>12.42</v>
      </c>
      <c r="C10" s="1" t="s">
        <v>98</v>
      </c>
      <c r="D10" s="1" t="s">
        <v>99</v>
      </c>
      <c r="E10" s="1" t="s">
        <v>25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 t="shared" si="0"/>
        <v>0</v>
      </c>
      <c r="U10" s="12">
        <v>35.49</v>
      </c>
      <c r="V10" s="10">
        <v>3</v>
      </c>
      <c r="W10" s="3"/>
      <c r="X10" s="3"/>
    </row>
    <row r="11" spans="1:24" ht="20.100000000000001" customHeight="1" x14ac:dyDescent="0.25">
      <c r="A11" s="1" t="s">
        <v>73</v>
      </c>
      <c r="B11" s="4">
        <v>12.24</v>
      </c>
      <c r="C11" s="1" t="s">
        <v>74</v>
      </c>
      <c r="D11" s="1" t="s">
        <v>75</v>
      </c>
      <c r="E11" s="1" t="s">
        <v>25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 t="shared" si="0"/>
        <v>0</v>
      </c>
      <c r="U11" s="12">
        <v>38.42</v>
      </c>
      <c r="V11" s="10">
        <v>4</v>
      </c>
      <c r="W11" s="3"/>
      <c r="X11" s="3"/>
    </row>
    <row r="12" spans="1:24" x14ac:dyDescent="0.25">
      <c r="A12" s="1" t="s">
        <v>67</v>
      </c>
      <c r="B12" s="4">
        <v>12.18</v>
      </c>
      <c r="C12" s="1" t="s">
        <v>68</v>
      </c>
      <c r="D12" s="1" t="s">
        <v>69</v>
      </c>
      <c r="E12" s="1" t="s">
        <v>25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 t="shared" si="0"/>
        <v>0</v>
      </c>
      <c r="U12" s="12">
        <v>39.01</v>
      </c>
      <c r="V12" s="10">
        <v>5</v>
      </c>
      <c r="W12" s="3"/>
      <c r="X12" s="3"/>
    </row>
    <row r="13" spans="1:24" x14ac:dyDescent="0.25">
      <c r="A13" s="1" t="s">
        <v>61</v>
      </c>
      <c r="B13" s="4">
        <v>12.3</v>
      </c>
      <c r="C13" s="1" t="s">
        <v>62</v>
      </c>
      <c r="D13" s="1" t="s">
        <v>63</v>
      </c>
      <c r="E13" s="1" t="s">
        <v>25</v>
      </c>
      <c r="F13" s="10">
        <v>0</v>
      </c>
      <c r="G13" s="10">
        <v>0</v>
      </c>
      <c r="H13" s="10">
        <v>0</v>
      </c>
      <c r="I13" s="10">
        <v>4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4</v>
      </c>
      <c r="U13" s="12">
        <v>36.54</v>
      </c>
      <c r="V13" s="10">
        <v>6</v>
      </c>
      <c r="W13" s="3"/>
      <c r="X13" s="3"/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scale="99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13"/>
  <sheetViews>
    <sheetView workbookViewId="0">
      <pane ySplit="1" topLeftCell="A2" activePane="bottomLeft" state="frozen"/>
      <selection pane="bottomLeft" activeCell="I19" sqref="I19"/>
    </sheetView>
  </sheetViews>
  <sheetFormatPr defaultRowHeight="15" x14ac:dyDescent="0.25"/>
  <cols>
    <col min="1" max="1" width="4.85546875" customWidth="1"/>
    <col min="2" max="2" width="5.5703125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</cols>
  <sheetData>
    <row r="1" spans="1: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143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82</v>
      </c>
      <c r="B2" s="4">
        <v>14.03</v>
      </c>
      <c r="C2" s="1" t="s">
        <v>83</v>
      </c>
      <c r="D2" s="1" t="s">
        <v>84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13" si="0">SUM(F2:S2)</f>
        <v>0</v>
      </c>
      <c r="U2" s="12">
        <v>37.6</v>
      </c>
      <c r="V2" s="10">
        <v>1</v>
      </c>
    </row>
    <row r="3" spans="1:22" ht="20.100000000000001" customHeight="1" x14ac:dyDescent="0.25">
      <c r="A3" s="1" t="s">
        <v>76</v>
      </c>
      <c r="B3" s="4">
        <v>13.33</v>
      </c>
      <c r="C3" s="1" t="s">
        <v>77</v>
      </c>
      <c r="D3" s="1" t="s">
        <v>78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0</v>
      </c>
      <c r="U3" s="12">
        <v>38.22</v>
      </c>
      <c r="V3" s="10">
        <v>2</v>
      </c>
    </row>
    <row r="4" spans="1:22" ht="20.100000000000001" customHeight="1" x14ac:dyDescent="0.25">
      <c r="A4" s="1" t="s">
        <v>106</v>
      </c>
      <c r="B4" s="4">
        <v>14.12</v>
      </c>
      <c r="C4" s="1" t="s">
        <v>107</v>
      </c>
      <c r="D4" s="1" t="s">
        <v>108</v>
      </c>
      <c r="E4" s="1" t="s">
        <v>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 t="shared" si="0"/>
        <v>0</v>
      </c>
      <c r="U4" s="12">
        <v>40.25</v>
      </c>
      <c r="V4" s="10">
        <v>3</v>
      </c>
    </row>
    <row r="5" spans="1:22" ht="20.100000000000001" customHeight="1" x14ac:dyDescent="0.25">
      <c r="A5" s="1" t="s">
        <v>79</v>
      </c>
      <c r="B5" s="4">
        <v>14.06</v>
      </c>
      <c r="C5" s="1" t="s">
        <v>80</v>
      </c>
      <c r="D5" s="1" t="s">
        <v>81</v>
      </c>
      <c r="E5" s="1" t="s">
        <v>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 t="shared" si="0"/>
        <v>0</v>
      </c>
      <c r="U5" s="4">
        <v>40.99</v>
      </c>
      <c r="V5" s="1">
        <v>4</v>
      </c>
    </row>
    <row r="6" spans="1:22" ht="20.100000000000001" customHeight="1" x14ac:dyDescent="0.25">
      <c r="A6" s="1" t="s">
        <v>103</v>
      </c>
      <c r="B6" s="4">
        <v>14.21</v>
      </c>
      <c r="C6" s="1" t="s">
        <v>104</v>
      </c>
      <c r="D6" s="1" t="s">
        <v>105</v>
      </c>
      <c r="E6" s="1" t="s">
        <v>2</v>
      </c>
      <c r="F6" s="1">
        <v>0</v>
      </c>
      <c r="G6" s="1">
        <v>0</v>
      </c>
      <c r="H6" s="1">
        <v>4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0">
        <f t="shared" si="0"/>
        <v>4</v>
      </c>
      <c r="U6" s="4">
        <v>32.06</v>
      </c>
      <c r="V6" s="1">
        <v>5</v>
      </c>
    </row>
    <row r="7" spans="1:22" ht="20.100000000000001" customHeight="1" x14ac:dyDescent="0.25">
      <c r="A7" s="1" t="s">
        <v>100</v>
      </c>
      <c r="B7" s="4">
        <v>14.33</v>
      </c>
      <c r="C7" s="1" t="s">
        <v>101</v>
      </c>
      <c r="D7" s="1" t="s">
        <v>102</v>
      </c>
      <c r="E7" s="1" t="s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0">
        <f t="shared" si="0"/>
        <v>4</v>
      </c>
      <c r="U7" s="4">
        <v>39.590000000000003</v>
      </c>
      <c r="V7" s="1">
        <v>6</v>
      </c>
    </row>
    <row r="8" spans="1:22" ht="20.100000000000001" customHeight="1" x14ac:dyDescent="0.25">
      <c r="A8" s="1" t="s">
        <v>112</v>
      </c>
      <c r="B8" s="4">
        <v>14.15</v>
      </c>
      <c r="C8" s="1" t="s">
        <v>113</v>
      </c>
      <c r="D8" s="1" t="s">
        <v>114</v>
      </c>
      <c r="E8" s="1" t="s">
        <v>25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0"/>
        <v>0</v>
      </c>
      <c r="U8" s="12">
        <v>31.98</v>
      </c>
      <c r="V8" s="10">
        <v>1</v>
      </c>
    </row>
    <row r="9" spans="1:22" ht="19.5" customHeight="1" x14ac:dyDescent="0.25">
      <c r="A9" s="1" t="s">
        <v>109</v>
      </c>
      <c r="B9" s="4">
        <v>14.24</v>
      </c>
      <c r="C9" s="1" t="s">
        <v>110</v>
      </c>
      <c r="D9" s="1" t="s">
        <v>111</v>
      </c>
      <c r="E9" s="1" t="s">
        <v>25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0">
        <f t="shared" si="0"/>
        <v>0</v>
      </c>
      <c r="U9" s="4">
        <v>34.299999999999997</v>
      </c>
      <c r="V9" s="1">
        <v>2</v>
      </c>
    </row>
    <row r="10" spans="1:22" ht="19.5" customHeight="1" x14ac:dyDescent="0.25">
      <c r="A10" s="1" t="s">
        <v>123</v>
      </c>
      <c r="B10" s="4">
        <v>14.09</v>
      </c>
      <c r="C10" s="1" t="s">
        <v>124</v>
      </c>
      <c r="D10" s="1" t="s">
        <v>125</v>
      </c>
      <c r="E10" s="1" t="s">
        <v>25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 t="shared" si="0"/>
        <v>0</v>
      </c>
      <c r="U10" s="12">
        <v>37.159999999999997</v>
      </c>
      <c r="V10" s="10">
        <v>3</v>
      </c>
    </row>
    <row r="11" spans="1:22" x14ac:dyDescent="0.25">
      <c r="A11" s="1" t="s">
        <v>115</v>
      </c>
      <c r="B11" s="4">
        <v>13.3</v>
      </c>
      <c r="C11" s="1" t="s">
        <v>116</v>
      </c>
      <c r="D11" s="1" t="s">
        <v>117</v>
      </c>
      <c r="E11" s="1" t="s">
        <v>25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 t="shared" si="0"/>
        <v>0</v>
      </c>
      <c r="U11" s="12">
        <v>37.99</v>
      </c>
      <c r="V11" s="10">
        <v>4</v>
      </c>
    </row>
    <row r="12" spans="1:22" x14ac:dyDescent="0.25">
      <c r="A12" s="1" t="s">
        <v>120</v>
      </c>
      <c r="B12" s="4">
        <v>14.3</v>
      </c>
      <c r="C12" s="1" t="s">
        <v>121</v>
      </c>
      <c r="D12" s="1" t="s">
        <v>122</v>
      </c>
      <c r="E12" s="1" t="s">
        <v>25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0">
        <f t="shared" si="0"/>
        <v>0</v>
      </c>
      <c r="U12" s="4">
        <v>40.659999999999997</v>
      </c>
      <c r="V12" s="1">
        <v>5</v>
      </c>
    </row>
    <row r="13" spans="1:22" x14ac:dyDescent="0.25">
      <c r="A13" s="1" t="s">
        <v>118</v>
      </c>
      <c r="B13" s="8">
        <v>14.39</v>
      </c>
      <c r="C13" s="1" t="s">
        <v>116</v>
      </c>
      <c r="D13" s="1" t="s">
        <v>119</v>
      </c>
      <c r="E13" s="1" t="s">
        <v>25</v>
      </c>
      <c r="F13" s="2">
        <v>0</v>
      </c>
      <c r="G13" s="2">
        <v>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13">
        <f t="shared" si="0"/>
        <v>4</v>
      </c>
      <c r="U13" s="8">
        <v>35.86</v>
      </c>
      <c r="V13" s="10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W12"/>
  <sheetViews>
    <sheetView workbookViewId="0">
      <selection activeCell="E24" sqref="E24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6" customWidth="1"/>
    <col min="22" max="22" width="5.140625" bestFit="1" customWidth="1"/>
    <col min="23" max="23" width="6.140625" bestFit="1" customWidth="1"/>
    <col min="25" max="25" width="10" bestFit="1" customWidth="1"/>
    <col min="26" max="26" width="11.28515625" bestFit="1" customWidth="1"/>
  </cols>
  <sheetData>
    <row r="1" spans="1:23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144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  <c r="W1" s="9"/>
    </row>
    <row r="2" spans="1:23" ht="20.100000000000001" customHeight="1" x14ac:dyDescent="0.25">
      <c r="A2" s="1" t="s">
        <v>129</v>
      </c>
      <c r="B2" s="4">
        <v>15.27</v>
      </c>
      <c r="C2" s="1" t="s">
        <v>130</v>
      </c>
      <c r="D2" s="1" t="s">
        <v>131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12" si="0">SUM(F2:S2)</f>
        <v>0</v>
      </c>
      <c r="U2" s="12">
        <v>48.47</v>
      </c>
      <c r="V2" s="10">
        <v>1</v>
      </c>
      <c r="W2" s="3"/>
    </row>
    <row r="3" spans="1:23" ht="20.100000000000001" customHeight="1" x14ac:dyDescent="0.25">
      <c r="A3" s="1" t="s">
        <v>103</v>
      </c>
      <c r="B3" s="4">
        <v>15.03</v>
      </c>
      <c r="C3" s="1" t="s">
        <v>104</v>
      </c>
      <c r="D3" s="1" t="s">
        <v>105</v>
      </c>
      <c r="E3" s="1" t="s">
        <v>2</v>
      </c>
      <c r="F3" s="10">
        <v>4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4</v>
      </c>
      <c r="U3" s="12">
        <v>32.01</v>
      </c>
      <c r="V3" s="10">
        <v>2</v>
      </c>
      <c r="W3" s="3"/>
    </row>
    <row r="4" spans="1:23" ht="20.100000000000001" customHeight="1" x14ac:dyDescent="0.25">
      <c r="A4" s="1" t="s">
        <v>135</v>
      </c>
      <c r="B4" s="4">
        <v>15.24</v>
      </c>
      <c r="C4" s="1" t="s">
        <v>145</v>
      </c>
      <c r="D4" s="1" t="s">
        <v>146</v>
      </c>
      <c r="E4" s="1" t="s">
        <v>2</v>
      </c>
      <c r="F4" s="10">
        <v>4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 t="shared" si="0"/>
        <v>4</v>
      </c>
      <c r="U4" s="12">
        <v>39.4</v>
      </c>
      <c r="V4" s="10">
        <v>3</v>
      </c>
      <c r="W4" s="3"/>
    </row>
    <row r="5" spans="1:23" ht="20.100000000000001" customHeight="1" x14ac:dyDescent="0.25">
      <c r="A5" s="1" t="s">
        <v>132</v>
      </c>
      <c r="B5" s="4">
        <v>15.21</v>
      </c>
      <c r="C5" s="1" t="s">
        <v>133</v>
      </c>
      <c r="D5" s="1" t="s">
        <v>134</v>
      </c>
      <c r="E5" s="1" t="s">
        <v>2</v>
      </c>
      <c r="F5" s="10">
        <v>0</v>
      </c>
      <c r="G5" s="10">
        <v>0</v>
      </c>
      <c r="H5" s="10">
        <v>0</v>
      </c>
      <c r="I5" s="10">
        <v>0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4</v>
      </c>
      <c r="S5" s="10">
        <v>0</v>
      </c>
      <c r="T5" s="10">
        <f t="shared" si="0"/>
        <v>8</v>
      </c>
      <c r="U5" s="12">
        <v>43.72</v>
      </c>
      <c r="V5" s="10">
        <v>4</v>
      </c>
      <c r="W5" s="3"/>
    </row>
    <row r="6" spans="1:23" ht="20.100000000000001" customHeight="1" x14ac:dyDescent="0.25">
      <c r="A6" s="1" t="s">
        <v>100</v>
      </c>
      <c r="B6" s="4">
        <v>15.15</v>
      </c>
      <c r="C6" s="1" t="s">
        <v>101</v>
      </c>
      <c r="D6" s="1" t="s">
        <v>102</v>
      </c>
      <c r="E6" s="1" t="s">
        <v>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4</v>
      </c>
      <c r="M6" s="10">
        <v>4</v>
      </c>
      <c r="N6" s="10">
        <v>4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 t="shared" si="0"/>
        <v>12</v>
      </c>
      <c r="U6" s="12">
        <v>40.01</v>
      </c>
      <c r="V6" s="10">
        <v>5</v>
      </c>
      <c r="W6" s="3"/>
    </row>
    <row r="7" spans="1:23" ht="20.100000000000001" customHeight="1" x14ac:dyDescent="0.25">
      <c r="A7" s="1" t="s">
        <v>136</v>
      </c>
      <c r="B7" s="12">
        <v>15.3</v>
      </c>
      <c r="C7" s="1" t="s">
        <v>124</v>
      </c>
      <c r="D7" s="1" t="s">
        <v>137</v>
      </c>
      <c r="E7" s="1" t="s">
        <v>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 t="shared" si="0"/>
        <v>0</v>
      </c>
      <c r="U7" s="12">
        <v>32.409999999999997</v>
      </c>
      <c r="V7" s="10">
        <v>1</v>
      </c>
      <c r="W7" s="3"/>
    </row>
    <row r="8" spans="1:23" ht="20.100000000000001" customHeight="1" x14ac:dyDescent="0.25">
      <c r="A8" s="1" t="s">
        <v>109</v>
      </c>
      <c r="B8" s="4">
        <v>15.06</v>
      </c>
      <c r="C8" s="1" t="s">
        <v>110</v>
      </c>
      <c r="D8" s="1" t="s">
        <v>111</v>
      </c>
      <c r="E8" s="1" t="s">
        <v>25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 t="shared" si="0"/>
        <v>0</v>
      </c>
      <c r="U8" s="12">
        <v>34.380000000000003</v>
      </c>
      <c r="V8" s="10">
        <v>2</v>
      </c>
    </row>
    <row r="9" spans="1:23" ht="20.100000000000001" customHeight="1" x14ac:dyDescent="0.25">
      <c r="A9" s="1" t="s">
        <v>118</v>
      </c>
      <c r="B9" s="4">
        <v>14.57</v>
      </c>
      <c r="C9" s="1" t="s">
        <v>116</v>
      </c>
      <c r="D9" s="1" t="s">
        <v>119</v>
      </c>
      <c r="E9" s="1" t="s">
        <v>25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 t="shared" si="0"/>
        <v>4</v>
      </c>
      <c r="U9" s="12">
        <v>34.119999999999997</v>
      </c>
      <c r="V9" s="10">
        <v>3</v>
      </c>
      <c r="W9" s="3"/>
    </row>
    <row r="10" spans="1:23" ht="20.100000000000001" customHeight="1" x14ac:dyDescent="0.25">
      <c r="A10" s="1" t="s">
        <v>115</v>
      </c>
      <c r="B10" s="4">
        <v>15.33</v>
      </c>
      <c r="C10" s="1" t="s">
        <v>116</v>
      </c>
      <c r="D10" s="1" t="s">
        <v>117</v>
      </c>
      <c r="E10" s="1" t="s">
        <v>25</v>
      </c>
      <c r="F10" s="10">
        <v>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 t="shared" si="0"/>
        <v>4</v>
      </c>
      <c r="U10" s="12">
        <v>34.19</v>
      </c>
      <c r="V10" s="10">
        <v>4</v>
      </c>
      <c r="W10" s="3"/>
    </row>
    <row r="11" spans="1:23" ht="20.100000000000001" customHeight="1" x14ac:dyDescent="0.25">
      <c r="A11" s="1" t="s">
        <v>126</v>
      </c>
      <c r="B11" s="12">
        <v>15.09</v>
      </c>
      <c r="C11" s="1" t="s">
        <v>127</v>
      </c>
      <c r="D11" s="1" t="s">
        <v>128</v>
      </c>
      <c r="E11" s="1" t="s">
        <v>25</v>
      </c>
      <c r="F11" s="10">
        <v>4</v>
      </c>
      <c r="G11" s="10">
        <v>0</v>
      </c>
      <c r="H11" s="10">
        <v>0</v>
      </c>
      <c r="I11" s="10">
        <v>0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 t="shared" si="0"/>
        <v>8</v>
      </c>
      <c r="U11" s="12">
        <v>33.22</v>
      </c>
      <c r="V11" s="10">
        <v>5</v>
      </c>
      <c r="W11" s="3"/>
    </row>
    <row r="12" spans="1:23" ht="20.100000000000001" customHeight="1" x14ac:dyDescent="0.25">
      <c r="A12" s="1" t="s">
        <v>123</v>
      </c>
      <c r="B12" s="12">
        <v>15</v>
      </c>
      <c r="C12" s="1" t="s">
        <v>124</v>
      </c>
      <c r="D12" s="1" t="s">
        <v>125</v>
      </c>
      <c r="E12" s="1" t="s">
        <v>25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4</v>
      </c>
      <c r="T12" s="10">
        <f t="shared" si="0"/>
        <v>8</v>
      </c>
      <c r="U12" s="12">
        <v>36.93</v>
      </c>
      <c r="V12" s="10">
        <v>6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TB3"/>
  <sheetViews>
    <sheetView tabSelected="1" workbookViewId="0">
      <selection activeCell="M16" sqref="M16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7109375" customWidth="1"/>
    <col min="4" max="4" width="21" customWidth="1"/>
    <col min="5" max="5" width="11.42578125" bestFit="1" customWidth="1"/>
    <col min="6" max="19" width="3.28515625" customWidth="1"/>
    <col min="20" max="20" width="7.42578125" bestFit="1" customWidth="1"/>
    <col min="21" max="21" width="7.5703125" style="6" customWidth="1"/>
    <col min="22" max="22" width="5.140625" bestFit="1" customWidth="1"/>
    <col min="23" max="23" width="11.28515625" bestFit="1" customWidth="1"/>
  </cols>
  <sheetData>
    <row r="1" spans="1:522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6</v>
      </c>
      <c r="F1" s="5">
        <v>1</v>
      </c>
      <c r="G1" s="5">
        <v>2</v>
      </c>
      <c r="H1" s="5">
        <v>3</v>
      </c>
      <c r="I1" s="5" t="s">
        <v>138</v>
      </c>
      <c r="J1" s="5" t="s">
        <v>139</v>
      </c>
      <c r="K1" s="5">
        <v>5</v>
      </c>
      <c r="L1" s="5">
        <v>6</v>
      </c>
      <c r="M1" s="5">
        <v>7</v>
      </c>
      <c r="N1" s="5" t="s">
        <v>140</v>
      </c>
      <c r="O1" s="5" t="s">
        <v>141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522" ht="20.100000000000001" customHeight="1" x14ac:dyDescent="0.25">
      <c r="A2" s="1" t="s">
        <v>135</v>
      </c>
      <c r="B2" s="4">
        <v>15.54</v>
      </c>
      <c r="C2" s="1" t="s">
        <v>145</v>
      </c>
      <c r="D2" s="1" t="s">
        <v>146</v>
      </c>
      <c r="E2" s="1" t="s">
        <v>2</v>
      </c>
      <c r="F2" s="10">
        <v>4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4</v>
      </c>
      <c r="M2" s="10">
        <v>0</v>
      </c>
      <c r="N2" s="10">
        <v>0</v>
      </c>
      <c r="O2" s="10">
        <v>4</v>
      </c>
      <c r="P2" s="10">
        <v>0</v>
      </c>
      <c r="Q2" s="10">
        <v>0</v>
      </c>
      <c r="R2" s="10">
        <v>0</v>
      </c>
      <c r="S2" s="10">
        <v>4</v>
      </c>
      <c r="T2" s="10">
        <f t="shared" ref="T2" si="0">SUM(F2:S2)</f>
        <v>16</v>
      </c>
      <c r="U2" s="12">
        <v>40.51</v>
      </c>
      <c r="V2" s="10">
        <v>1</v>
      </c>
    </row>
    <row r="3" spans="1:522" ht="20.100000000000001" customHeight="1" x14ac:dyDescent="0.25">
      <c r="A3" s="1" t="s">
        <v>136</v>
      </c>
      <c r="B3" s="4">
        <v>15.51</v>
      </c>
      <c r="C3" s="1" t="s">
        <v>124</v>
      </c>
      <c r="D3" s="1" t="s">
        <v>137</v>
      </c>
      <c r="E3" s="1" t="s">
        <v>25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ref="T3" si="1">SUM(F3:S3)</f>
        <v>0</v>
      </c>
      <c r="U3" s="12">
        <v>34.229999999999997</v>
      </c>
      <c r="V3" s="10">
        <v>1</v>
      </c>
      <c r="TA3" t="s">
        <v>147</v>
      </c>
      <c r="TB3" t="s">
        <v>148</v>
      </c>
    </row>
  </sheetData>
  <sortState xmlns:xlrd2="http://schemas.microsoft.com/office/spreadsheetml/2017/richdata2" ref="A2:E3">
    <sortCondition ref="B2:B3"/>
  </sortState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30cm</vt:lpstr>
      <vt:lpstr>40cm</vt:lpstr>
      <vt:lpstr>50cm</vt:lpstr>
      <vt:lpstr>60cm</vt:lpstr>
      <vt:lpstr>70cm</vt:lpstr>
      <vt:lpstr>80cm</vt:lpstr>
      <vt:lpstr>90cm</vt:lpstr>
      <vt:lpstr>1 M</vt:lpstr>
      <vt:lpstr>'1 M'!Print_Area</vt:lpstr>
      <vt:lpstr>'30cm'!Print_Area</vt:lpstr>
      <vt:lpstr>'40cm'!Print_Area</vt:lpstr>
      <vt:lpstr>'50cm'!Print_Area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2021-05-16T13:39:12Z</cp:lastPrinted>
  <dcterms:created xsi:type="dcterms:W3CDTF">2018-11-06T21:35:45Z</dcterms:created>
  <dcterms:modified xsi:type="dcterms:W3CDTF">2021-05-17T22:01:52Z</dcterms:modified>
</cp:coreProperties>
</file>