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c06cb91c4ba56693/Desktop/"/>
    </mc:Choice>
  </mc:AlternateContent>
  <xr:revisionPtr revIDLastSave="0" documentId="8_{48B88C6B-9A1D-444C-AA1F-A4F8C087C295}" xr6:coauthVersionLast="47" xr6:coauthVersionMax="47" xr10:uidLastSave="{00000000-0000-0000-0000-000000000000}"/>
  <bookViews>
    <workbookView xWindow="-110" yWindow="-110" windowWidth="19420" windowHeight="10300" xr2:uid="{C66FFEFD-3DB6-4E19-ABE6-3986BDC5CB4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95" i="1" l="1"/>
  <c r="E91" i="1"/>
  <c r="E86" i="1"/>
  <c r="E81" i="1"/>
</calcChain>
</file>

<file path=xl/sharedStrings.xml><?xml version="1.0" encoding="utf-8"?>
<sst xmlns="http://schemas.openxmlformats.org/spreadsheetml/2006/main" count="283" uniqueCount="141">
  <si>
    <t>Matchy Matchy &amp; Team Dressage</t>
  </si>
  <si>
    <t>9th July 2023</t>
  </si>
  <si>
    <t>Class 1 – Intro B</t>
  </si>
  <si>
    <t xml:space="preserve">             Judge: J.Carter</t>
  </si>
  <si>
    <t>RIDER</t>
  </si>
  <si>
    <t>HORSE</t>
  </si>
  <si>
    <t>SCORE</t>
  </si>
  <si>
    <t>PERCENTAGE</t>
  </si>
  <si>
    <t>COLLECTIVES</t>
  </si>
  <si>
    <t>PLACE</t>
  </si>
  <si>
    <t>JUNIOR/ SENIOR</t>
  </si>
  <si>
    <t>Caroline Yeandle</t>
  </si>
  <si>
    <t>Under The Influence</t>
  </si>
  <si>
    <t>1st</t>
  </si>
  <si>
    <t>SENIOR</t>
  </si>
  <si>
    <t>Bryony Payne</t>
  </si>
  <si>
    <t>SD Step Aside</t>
  </si>
  <si>
    <t>2nd</t>
  </si>
  <si>
    <t>Louise Baulch</t>
  </si>
  <si>
    <t>Bella</t>
  </si>
  <si>
    <t>3rd</t>
  </si>
  <si>
    <t>Hayley Morrill</t>
  </si>
  <si>
    <t>Lloergan Eldra</t>
  </si>
  <si>
    <t>4th</t>
  </si>
  <si>
    <t>Rachel Bourner</t>
  </si>
  <si>
    <t>Steve</t>
  </si>
  <si>
    <t>5th</t>
  </si>
  <si>
    <t>Donna Turner-Irwin</t>
  </si>
  <si>
    <t>Morpheus</t>
  </si>
  <si>
    <t>6th</t>
  </si>
  <si>
    <t>Emily Martin</t>
  </si>
  <si>
    <t>Lilly</t>
  </si>
  <si>
    <t>7th</t>
  </si>
  <si>
    <t>Helen Hill</t>
  </si>
  <si>
    <t>Lucy</t>
  </si>
  <si>
    <t>8th</t>
  </si>
  <si>
    <t>Hayley Neilly</t>
  </si>
  <si>
    <t>Flash</t>
  </si>
  <si>
    <t>9th</t>
  </si>
  <si>
    <t>Simon Mercado</t>
  </si>
  <si>
    <t>Max</t>
  </si>
  <si>
    <t>10th</t>
  </si>
  <si>
    <t>Cheryl Daly</t>
  </si>
  <si>
    <t>Gem</t>
  </si>
  <si>
    <t>11th</t>
  </si>
  <si>
    <t>Rachel Jenner</t>
  </si>
  <si>
    <t>Mika</t>
  </si>
  <si>
    <t>12th</t>
  </si>
  <si>
    <t>Julia Watts</t>
  </si>
  <si>
    <t>Lochmore Miesha</t>
  </si>
  <si>
    <t>13th</t>
  </si>
  <si>
    <t>Danielle Grover</t>
  </si>
  <si>
    <t>Kira</t>
  </si>
  <si>
    <t>14th</t>
  </si>
  <si>
    <t>Sarah Akehurst</t>
  </si>
  <si>
    <t>Sunny</t>
  </si>
  <si>
    <t>15th</t>
  </si>
  <si>
    <t>Ally Daly</t>
  </si>
  <si>
    <t>Captain Jake Splash</t>
  </si>
  <si>
    <t>WD</t>
  </si>
  <si>
    <t>Connie Roberts</t>
  </si>
  <si>
    <t>Millie</t>
  </si>
  <si>
    <t xml:space="preserve">JUNIOR </t>
  </si>
  <si>
    <t>Amelia Cornwall</t>
  </si>
  <si>
    <t>Treacle</t>
  </si>
  <si>
    <t>Poppi Spivey</t>
  </si>
  <si>
    <t>Lughill Bruce</t>
  </si>
  <si>
    <t>Tilly Newman</t>
  </si>
  <si>
    <t>Ingrams Piccolo</t>
  </si>
  <si>
    <t>Emily Bennett</t>
  </si>
  <si>
    <t>Dodge</t>
  </si>
  <si>
    <t>Class 2 – Prelim 1</t>
  </si>
  <si>
    <t>Kathryn Evans</t>
  </si>
  <si>
    <t xml:space="preserve">Colin </t>
  </si>
  <si>
    <t>Katie Lloyd</t>
  </si>
  <si>
    <t>Pete</t>
  </si>
  <si>
    <t>Jane Dawes</t>
  </si>
  <si>
    <t>Buzz Bee</t>
  </si>
  <si>
    <t>Georgia Ashcroft</t>
  </si>
  <si>
    <t>Hertog Jan M</t>
  </si>
  <si>
    <t>Sue Horne</t>
  </si>
  <si>
    <t>Oakthwaite Zahir Adham</t>
  </si>
  <si>
    <t>Henry Roberts</t>
  </si>
  <si>
    <t>Alex Smith-Neto</t>
  </si>
  <si>
    <t>Belle</t>
  </si>
  <si>
    <t>Kirstie Clifford</t>
  </si>
  <si>
    <t>Rocky</t>
  </si>
  <si>
    <t>Class 3 – Prelim 14</t>
  </si>
  <si>
    <t xml:space="preserve">             Judge: S.Somner</t>
  </si>
  <si>
    <t>Sharon Garner</t>
  </si>
  <si>
    <t>SD Ringmaster</t>
  </si>
  <si>
    <t>Susie Monnington</t>
  </si>
  <si>
    <t xml:space="preserve">Inky </t>
  </si>
  <si>
    <t>Bryony Basden</t>
  </si>
  <si>
    <t>Lulu</t>
  </si>
  <si>
    <t>Jean Carpenter</t>
  </si>
  <si>
    <t>Billibarogue</t>
  </si>
  <si>
    <t>Emily Brownings</t>
  </si>
  <si>
    <t>Rupert</t>
  </si>
  <si>
    <t>Arragon</t>
  </si>
  <si>
    <t>Tassy Mayhew</t>
  </si>
  <si>
    <t>Whiskey</t>
  </si>
  <si>
    <t>Faith Walker</t>
  </si>
  <si>
    <t>Hurstwood Britannia</t>
  </si>
  <si>
    <t xml:space="preserve">Beau Benton </t>
  </si>
  <si>
    <t>Misty</t>
  </si>
  <si>
    <t>Tracey Smith</t>
  </si>
  <si>
    <t>Kilarney</t>
  </si>
  <si>
    <t>Class 4 – Pick A Test</t>
  </si>
  <si>
    <t>Judge: S.Somner</t>
  </si>
  <si>
    <t>TEST</t>
  </si>
  <si>
    <t>Natalie Cowling</t>
  </si>
  <si>
    <t>N27</t>
  </si>
  <si>
    <t>Millie Easton</t>
  </si>
  <si>
    <t>Posh</t>
  </si>
  <si>
    <t>E42</t>
  </si>
  <si>
    <t>Claire Fry</t>
  </si>
  <si>
    <t>Ted</t>
  </si>
  <si>
    <t>Emma Walker</t>
  </si>
  <si>
    <t>Cappy Brown</t>
  </si>
  <si>
    <t>Anastassia Koudinova</t>
  </si>
  <si>
    <t>Super Smithy</t>
  </si>
  <si>
    <t>Annemarie Beasley</t>
  </si>
  <si>
    <t>Spirit of Felix</t>
  </si>
  <si>
    <t>Emily Ramsay</t>
  </si>
  <si>
    <t>Harvey</t>
  </si>
  <si>
    <t>Sally Prevett</t>
  </si>
  <si>
    <t>Gemini's Lucky Charm</t>
  </si>
  <si>
    <t>Mikhaela Windrum</t>
  </si>
  <si>
    <t>Raphael</t>
  </si>
  <si>
    <t>Kate Hockaday</t>
  </si>
  <si>
    <t>Unbelievable Jewel</t>
  </si>
  <si>
    <t>Team Results</t>
  </si>
  <si>
    <t>CLASS</t>
  </si>
  <si>
    <t>TEAM TOTAL</t>
  </si>
  <si>
    <t>BEVERN BRIDGE BABES</t>
  </si>
  <si>
    <t>sunny</t>
  </si>
  <si>
    <t>THE FLYING TROTTERS</t>
  </si>
  <si>
    <t>Ella</t>
  </si>
  <si>
    <t>BROSKI</t>
  </si>
  <si>
    <t>THE THROWN TOGETHER TEAM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</si>
</sst>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color rgb="FF000000"/>
      <name val="Verdana"/>
      <family val="2"/>
    </font>
    <font>
      <sz val="11"/>
      <color rgb="FF00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color rgb="FF00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48">
    <xf numFmtId="0" fontId="0" fillId="0" borderId="0" xfId="0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7" fillId="0" borderId="1" xfId="1" applyFont="1" applyBorder="1"/>
    <xf numFmtId="0" fontId="0" fillId="0" borderId="2" xfId="0" applyBorder="1"/>
    <xf numFmtId="0" fontId="0" fillId="2" borderId="1" xfId="0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7" fillId="0" borderId="1" xfId="0" applyFont="1" applyBorder="1"/>
    <xf numFmtId="0" fontId="8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4" xfId="0" applyBorder="1"/>
    <xf numFmtId="0" fontId="10" fillId="0" borderId="1" xfId="0" applyFont="1" applyBorder="1" applyAlignment="1">
      <alignment horizontal="left" vertical="center" wrapText="1"/>
    </xf>
    <xf numFmtId="0" fontId="7" fillId="0" borderId="3" xfId="0" applyFont="1" applyBorder="1"/>
    <xf numFmtId="0" fontId="0" fillId="0" borderId="3" xfId="0" applyBorder="1"/>
    <xf numFmtId="0" fontId="10" fillId="0" borderId="1" xfId="0" applyFont="1" applyBorder="1" applyAlignment="1">
      <alignment horizontal="center"/>
    </xf>
    <xf numFmtId="0" fontId="10" fillId="0" borderId="0" xfId="0" applyFont="1"/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2" fillId="0" borderId="0" xfId="0" applyFont="1"/>
    <xf numFmtId="0" fontId="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</cellXfs>
  <cellStyles count="2">
    <cellStyle name="Normal" xfId="0" builtinId="0"/>
    <cellStyle name="Normal 2" xfId="1" xr:uid="{F9DBA4C5-6173-4B7B-B67E-4C8D2167ABD3}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B54FC9-FE19-4344-B9F7-8CB888D1CBCC}">
  <dimension ref="A1:J98"/>
  <sheetViews>
    <sheetView tabSelected="1" workbookViewId="0">
      <selection activeCell="A10" sqref="A10"/>
    </sheetView>
  </sheetViews>
  <sheetFormatPr defaultRowHeight="14.5" x14ac:dyDescent="0.35"/>
  <cols>
    <col min="1" max="1" width="29.90625" customWidth="1"/>
    <col min="2" max="2" width="32.453125" customWidth="1"/>
    <col min="3" max="3" width="12.26953125" style="2" customWidth="1"/>
    <col min="4" max="5" width="12.1796875" style="2" customWidth="1"/>
    <col min="6" max="6" width="8.7265625" style="3"/>
    <col min="7" max="7" width="8.7265625" style="4"/>
  </cols>
  <sheetData>
    <row r="1" spans="1:7" x14ac:dyDescent="0.35">
      <c r="B1" s="1" t="s">
        <v>0</v>
      </c>
    </row>
    <row r="2" spans="1:7" x14ac:dyDescent="0.35">
      <c r="B2" s="1" t="s">
        <v>1</v>
      </c>
    </row>
    <row r="3" spans="1:7" x14ac:dyDescent="0.35">
      <c r="B3" s="1"/>
    </row>
    <row r="4" spans="1:7" x14ac:dyDescent="0.35">
      <c r="A4" s="5" t="s">
        <v>2</v>
      </c>
      <c r="E4" s="5" t="s">
        <v>3</v>
      </c>
    </row>
    <row r="5" spans="1:7" x14ac:dyDescent="0.35">
      <c r="A5" s="6" t="s">
        <v>4</v>
      </c>
      <c r="B5" s="6" t="s">
        <v>5</v>
      </c>
      <c r="C5" s="6" t="s">
        <v>6</v>
      </c>
      <c r="D5" s="6" t="s">
        <v>7</v>
      </c>
      <c r="E5" s="6" t="s">
        <v>8</v>
      </c>
      <c r="F5" s="6" t="s">
        <v>9</v>
      </c>
      <c r="G5" s="7" t="s">
        <v>10</v>
      </c>
    </row>
    <row r="6" spans="1:7" ht="15" customHeight="1" x14ac:dyDescent="0.35">
      <c r="A6" s="6"/>
      <c r="B6" s="6"/>
      <c r="C6" s="6"/>
      <c r="D6" s="6"/>
      <c r="E6" s="6"/>
      <c r="F6" s="6"/>
      <c r="G6" s="7"/>
    </row>
    <row r="7" spans="1:7" x14ac:dyDescent="0.35">
      <c r="A7" s="8" t="s">
        <v>11</v>
      </c>
      <c r="B7" s="8" t="s">
        <v>12</v>
      </c>
      <c r="C7" s="9">
        <v>171</v>
      </c>
      <c r="D7" s="9">
        <v>74.349999999999994</v>
      </c>
      <c r="E7" s="9">
        <v>75</v>
      </c>
      <c r="F7" s="10" t="s">
        <v>13</v>
      </c>
      <c r="G7" s="11" t="s">
        <v>14</v>
      </c>
    </row>
    <row r="8" spans="1:7" x14ac:dyDescent="0.35">
      <c r="A8" s="8" t="s">
        <v>15</v>
      </c>
      <c r="B8" s="8" t="s">
        <v>16</v>
      </c>
      <c r="C8" s="9">
        <v>170</v>
      </c>
      <c r="D8" s="9">
        <v>73.91</v>
      </c>
      <c r="E8" s="9">
        <v>73</v>
      </c>
      <c r="F8" s="10" t="s">
        <v>17</v>
      </c>
      <c r="G8" s="11" t="s">
        <v>14</v>
      </c>
    </row>
    <row r="9" spans="1:7" x14ac:dyDescent="0.35">
      <c r="A9" s="12" t="s">
        <v>18</v>
      </c>
      <c r="B9" s="12" t="s">
        <v>19</v>
      </c>
      <c r="C9" s="9">
        <v>167</v>
      </c>
      <c r="D9" s="9">
        <v>72.61</v>
      </c>
      <c r="E9" s="9">
        <v>76</v>
      </c>
      <c r="F9" s="10" t="s">
        <v>20</v>
      </c>
      <c r="G9" s="11" t="s">
        <v>14</v>
      </c>
    </row>
    <row r="10" spans="1:7" x14ac:dyDescent="0.35">
      <c r="A10" s="8" t="s">
        <v>21</v>
      </c>
      <c r="B10" s="8" t="s">
        <v>22</v>
      </c>
      <c r="C10" s="9">
        <v>155.5</v>
      </c>
      <c r="D10" s="9">
        <v>67.61</v>
      </c>
      <c r="E10" s="9">
        <v>69</v>
      </c>
      <c r="F10" s="10" t="s">
        <v>23</v>
      </c>
      <c r="G10" s="11" t="s">
        <v>14</v>
      </c>
    </row>
    <row r="11" spans="1:7" x14ac:dyDescent="0.35">
      <c r="A11" s="8" t="s">
        <v>24</v>
      </c>
      <c r="B11" s="8" t="s">
        <v>25</v>
      </c>
      <c r="C11" s="9">
        <v>152.5</v>
      </c>
      <c r="D11" s="9">
        <v>66.3</v>
      </c>
      <c r="E11" s="9">
        <v>67</v>
      </c>
      <c r="F11" s="10" t="s">
        <v>26</v>
      </c>
      <c r="G11" s="11" t="s">
        <v>14</v>
      </c>
    </row>
    <row r="12" spans="1:7" x14ac:dyDescent="0.35">
      <c r="A12" s="8" t="s">
        <v>27</v>
      </c>
      <c r="B12" s="8" t="s">
        <v>28</v>
      </c>
      <c r="C12" s="9">
        <v>144</v>
      </c>
      <c r="D12" s="9">
        <v>62.61</v>
      </c>
      <c r="E12" s="9">
        <v>63</v>
      </c>
      <c r="F12" s="10" t="s">
        <v>29</v>
      </c>
      <c r="G12" s="11" t="s">
        <v>14</v>
      </c>
    </row>
    <row r="13" spans="1:7" x14ac:dyDescent="0.35">
      <c r="A13" s="12" t="s">
        <v>30</v>
      </c>
      <c r="B13" s="12" t="s">
        <v>31</v>
      </c>
      <c r="C13" s="9">
        <v>140.5</v>
      </c>
      <c r="D13" s="9">
        <v>61.09</v>
      </c>
      <c r="E13" s="9">
        <v>60</v>
      </c>
      <c r="F13" s="10" t="s">
        <v>32</v>
      </c>
      <c r="G13" s="11" t="s">
        <v>14</v>
      </c>
    </row>
    <row r="14" spans="1:7" x14ac:dyDescent="0.35">
      <c r="A14" s="8" t="s">
        <v>33</v>
      </c>
      <c r="B14" s="8" t="s">
        <v>34</v>
      </c>
      <c r="C14" s="9">
        <v>138.5</v>
      </c>
      <c r="D14" s="9">
        <v>60.22</v>
      </c>
      <c r="E14" s="9">
        <v>62</v>
      </c>
      <c r="F14" s="10" t="s">
        <v>35</v>
      </c>
      <c r="G14" s="11" t="s">
        <v>14</v>
      </c>
    </row>
    <row r="15" spans="1:7" x14ac:dyDescent="0.35">
      <c r="A15" s="8" t="s">
        <v>36</v>
      </c>
      <c r="B15" s="8" t="s">
        <v>37</v>
      </c>
      <c r="C15" s="9">
        <v>137.5</v>
      </c>
      <c r="D15" s="9">
        <v>59.78</v>
      </c>
      <c r="E15" s="9">
        <v>62</v>
      </c>
      <c r="F15" s="10" t="s">
        <v>38</v>
      </c>
      <c r="G15" s="11" t="s">
        <v>14</v>
      </c>
    </row>
    <row r="16" spans="1:7" x14ac:dyDescent="0.35">
      <c r="A16" s="8" t="s">
        <v>39</v>
      </c>
      <c r="B16" s="8" t="s">
        <v>40</v>
      </c>
      <c r="C16" s="9">
        <v>137</v>
      </c>
      <c r="D16" s="9">
        <v>59.57</v>
      </c>
      <c r="E16" s="9">
        <v>62</v>
      </c>
      <c r="F16" s="10" t="s">
        <v>41</v>
      </c>
      <c r="G16" s="11" t="s">
        <v>14</v>
      </c>
    </row>
    <row r="17" spans="1:7" x14ac:dyDescent="0.35">
      <c r="A17" s="8" t="s">
        <v>42</v>
      </c>
      <c r="B17" s="8" t="s">
        <v>43</v>
      </c>
      <c r="C17" s="9">
        <v>135</v>
      </c>
      <c r="D17" s="9">
        <v>58.7</v>
      </c>
      <c r="E17" s="9">
        <v>61</v>
      </c>
      <c r="F17" s="10" t="s">
        <v>44</v>
      </c>
      <c r="G17" s="11" t="s">
        <v>14</v>
      </c>
    </row>
    <row r="18" spans="1:7" x14ac:dyDescent="0.35">
      <c r="A18" s="8" t="s">
        <v>45</v>
      </c>
      <c r="B18" s="8" t="s">
        <v>46</v>
      </c>
      <c r="C18" s="9">
        <v>131.5</v>
      </c>
      <c r="D18" s="9">
        <v>57.17</v>
      </c>
      <c r="E18" s="9">
        <v>60</v>
      </c>
      <c r="F18" s="10" t="s">
        <v>47</v>
      </c>
      <c r="G18" s="11" t="s">
        <v>14</v>
      </c>
    </row>
    <row r="19" spans="1:7" x14ac:dyDescent="0.35">
      <c r="A19" s="8" t="s">
        <v>48</v>
      </c>
      <c r="B19" s="8" t="s">
        <v>49</v>
      </c>
      <c r="C19" s="9">
        <v>128.5</v>
      </c>
      <c r="D19" s="9">
        <v>55.87</v>
      </c>
      <c r="E19" s="9">
        <v>56</v>
      </c>
      <c r="F19" s="10" t="s">
        <v>50</v>
      </c>
      <c r="G19" s="11" t="s">
        <v>14</v>
      </c>
    </row>
    <row r="20" spans="1:7" x14ac:dyDescent="0.35">
      <c r="A20" s="8" t="s">
        <v>51</v>
      </c>
      <c r="B20" s="8" t="s">
        <v>52</v>
      </c>
      <c r="C20" s="9">
        <v>127.5</v>
      </c>
      <c r="D20" s="9">
        <v>55.43</v>
      </c>
      <c r="E20" s="9">
        <v>57</v>
      </c>
      <c r="F20" s="10" t="s">
        <v>53</v>
      </c>
      <c r="G20" s="11" t="s">
        <v>14</v>
      </c>
    </row>
    <row r="21" spans="1:7" x14ac:dyDescent="0.35">
      <c r="A21" s="13" t="s">
        <v>54</v>
      </c>
      <c r="B21" s="13" t="s">
        <v>55</v>
      </c>
      <c r="C21" s="9">
        <v>126.5</v>
      </c>
      <c r="D21" s="9">
        <v>55</v>
      </c>
      <c r="E21" s="9">
        <v>57</v>
      </c>
      <c r="F21" s="10" t="s">
        <v>56</v>
      </c>
      <c r="G21" s="11" t="s">
        <v>14</v>
      </c>
    </row>
    <row r="22" spans="1:7" x14ac:dyDescent="0.35">
      <c r="A22" s="8" t="s">
        <v>57</v>
      </c>
      <c r="B22" s="8" t="s">
        <v>58</v>
      </c>
      <c r="C22" s="14"/>
      <c r="D22" s="14"/>
      <c r="E22" s="14"/>
      <c r="F22" s="15" t="s">
        <v>59</v>
      </c>
      <c r="G22" s="11" t="s">
        <v>14</v>
      </c>
    </row>
    <row r="23" spans="1:7" x14ac:dyDescent="0.35">
      <c r="A23" s="16" t="s">
        <v>60</v>
      </c>
      <c r="B23" s="8" t="s">
        <v>61</v>
      </c>
      <c r="C23" s="9">
        <v>151.5</v>
      </c>
      <c r="D23" s="9">
        <v>65.87</v>
      </c>
      <c r="E23" s="9">
        <v>68</v>
      </c>
      <c r="F23" s="17" t="s">
        <v>13</v>
      </c>
      <c r="G23" s="18" t="s">
        <v>62</v>
      </c>
    </row>
    <row r="24" spans="1:7" x14ac:dyDescent="0.35">
      <c r="A24" s="8" t="s">
        <v>63</v>
      </c>
      <c r="B24" s="8" t="s">
        <v>64</v>
      </c>
      <c r="C24" s="9">
        <v>142</v>
      </c>
      <c r="D24" s="9">
        <v>61.74</v>
      </c>
      <c r="E24" s="9">
        <v>62</v>
      </c>
      <c r="F24" s="17" t="s">
        <v>17</v>
      </c>
      <c r="G24" s="18" t="s">
        <v>62</v>
      </c>
    </row>
    <row r="25" spans="1:7" x14ac:dyDescent="0.35">
      <c r="A25" s="8" t="s">
        <v>65</v>
      </c>
      <c r="B25" s="8" t="s">
        <v>66</v>
      </c>
      <c r="C25" s="9">
        <v>140</v>
      </c>
      <c r="D25" s="9">
        <v>60.87</v>
      </c>
      <c r="E25" s="9">
        <v>63</v>
      </c>
      <c r="F25" s="17" t="s">
        <v>20</v>
      </c>
      <c r="G25" s="18" t="s">
        <v>62</v>
      </c>
    </row>
    <row r="26" spans="1:7" x14ac:dyDescent="0.35">
      <c r="A26" s="8" t="s">
        <v>67</v>
      </c>
      <c r="B26" s="8" t="s">
        <v>68</v>
      </c>
      <c r="C26" s="9">
        <v>131.5</v>
      </c>
      <c r="D26" s="9">
        <v>57.17</v>
      </c>
      <c r="E26" s="9">
        <v>60</v>
      </c>
      <c r="F26" s="17" t="s">
        <v>23</v>
      </c>
      <c r="G26" s="18" t="s">
        <v>62</v>
      </c>
    </row>
    <row r="27" spans="1:7" x14ac:dyDescent="0.35">
      <c r="A27" s="12" t="s">
        <v>69</v>
      </c>
      <c r="B27" s="12" t="s">
        <v>70</v>
      </c>
      <c r="C27" s="9">
        <v>125</v>
      </c>
      <c r="D27" s="9">
        <v>54.35</v>
      </c>
      <c r="E27" s="9">
        <v>56</v>
      </c>
      <c r="F27" s="17" t="s">
        <v>26</v>
      </c>
      <c r="G27" s="18" t="s">
        <v>62</v>
      </c>
    </row>
    <row r="28" spans="1:7" x14ac:dyDescent="0.35">
      <c r="C28"/>
      <c r="D28"/>
      <c r="E28"/>
      <c r="F28"/>
      <c r="G28" s="19"/>
    </row>
    <row r="29" spans="1:7" x14ac:dyDescent="0.35">
      <c r="A29" s="20" t="s">
        <v>71</v>
      </c>
      <c r="E29" s="5" t="s">
        <v>3</v>
      </c>
    </row>
    <row r="30" spans="1:7" x14ac:dyDescent="0.35">
      <c r="A30" s="21" t="s">
        <v>4</v>
      </c>
      <c r="B30" s="21" t="s">
        <v>5</v>
      </c>
      <c r="C30" s="21" t="s">
        <v>7</v>
      </c>
      <c r="D30" s="21" t="s">
        <v>6</v>
      </c>
      <c r="E30" s="21" t="s">
        <v>8</v>
      </c>
      <c r="F30" s="21" t="s">
        <v>9</v>
      </c>
      <c r="G30" s="22"/>
    </row>
    <row r="31" spans="1:7" x14ac:dyDescent="0.35">
      <c r="A31" s="23"/>
      <c r="B31" s="23"/>
      <c r="C31" s="23"/>
      <c r="D31" s="23"/>
      <c r="E31" s="23"/>
      <c r="F31" s="23"/>
      <c r="G31" s="22"/>
    </row>
    <row r="32" spans="1:7" x14ac:dyDescent="0.35">
      <c r="A32" s="8" t="s">
        <v>72</v>
      </c>
      <c r="B32" s="8" t="s">
        <v>73</v>
      </c>
      <c r="C32" s="9">
        <v>68.42</v>
      </c>
      <c r="D32" s="9">
        <v>130</v>
      </c>
      <c r="E32" s="9">
        <v>67</v>
      </c>
      <c r="F32" s="10" t="s">
        <v>13</v>
      </c>
    </row>
    <row r="33" spans="1:7" x14ac:dyDescent="0.35">
      <c r="A33" s="24" t="s">
        <v>74</v>
      </c>
      <c r="B33" s="24" t="s">
        <v>75</v>
      </c>
      <c r="C33" s="9">
        <v>68.16</v>
      </c>
      <c r="D33" s="9">
        <v>129.5</v>
      </c>
      <c r="E33" s="9">
        <v>67</v>
      </c>
      <c r="F33" s="10" t="s">
        <v>17</v>
      </c>
    </row>
    <row r="34" spans="1:7" x14ac:dyDescent="0.35">
      <c r="A34" s="8" t="s">
        <v>24</v>
      </c>
      <c r="B34" s="25" t="s">
        <v>25</v>
      </c>
      <c r="C34" s="9">
        <v>67.89</v>
      </c>
      <c r="D34" s="9">
        <v>129</v>
      </c>
      <c r="E34" s="9">
        <v>67</v>
      </c>
      <c r="F34" s="10" t="s">
        <v>20</v>
      </c>
    </row>
    <row r="35" spans="1:7" x14ac:dyDescent="0.35">
      <c r="A35" s="8" t="s">
        <v>76</v>
      </c>
      <c r="B35" s="8" t="s">
        <v>77</v>
      </c>
      <c r="C35" s="9">
        <v>61.84</v>
      </c>
      <c r="D35" s="9">
        <v>117.5</v>
      </c>
      <c r="E35" s="9">
        <v>60</v>
      </c>
      <c r="F35" s="10" t="s">
        <v>23</v>
      </c>
    </row>
    <row r="36" spans="1:7" x14ac:dyDescent="0.35">
      <c r="A36" s="8" t="s">
        <v>78</v>
      </c>
      <c r="B36" s="8" t="s">
        <v>79</v>
      </c>
      <c r="C36" s="9">
        <v>61.84</v>
      </c>
      <c r="D36" s="9">
        <v>117.5</v>
      </c>
      <c r="E36" s="9">
        <v>63</v>
      </c>
      <c r="F36" s="10" t="s">
        <v>26</v>
      </c>
    </row>
    <row r="37" spans="1:7" x14ac:dyDescent="0.35">
      <c r="A37" s="8" t="s">
        <v>80</v>
      </c>
      <c r="B37" s="8" t="s">
        <v>81</v>
      </c>
      <c r="C37" s="9">
        <v>61.58</v>
      </c>
      <c r="D37" s="9">
        <v>117</v>
      </c>
      <c r="E37" s="9">
        <v>62</v>
      </c>
      <c r="F37" s="10" t="s">
        <v>29</v>
      </c>
    </row>
    <row r="38" spans="1:7" x14ac:dyDescent="0.35">
      <c r="A38" s="8" t="s">
        <v>63</v>
      </c>
      <c r="B38" s="8" t="s">
        <v>64</v>
      </c>
      <c r="C38" s="9">
        <v>59.21</v>
      </c>
      <c r="D38" s="9">
        <v>112.5</v>
      </c>
      <c r="E38" s="9">
        <v>60</v>
      </c>
      <c r="F38" s="10" t="s">
        <v>32</v>
      </c>
    </row>
    <row r="39" spans="1:7" x14ac:dyDescent="0.35">
      <c r="A39" s="26" t="s">
        <v>82</v>
      </c>
      <c r="B39" s="27" t="s">
        <v>61</v>
      </c>
      <c r="C39" s="9">
        <v>58.95</v>
      </c>
      <c r="D39" s="9">
        <v>112</v>
      </c>
      <c r="E39" s="9">
        <v>60</v>
      </c>
      <c r="F39" s="10" t="s">
        <v>35</v>
      </c>
    </row>
    <row r="40" spans="1:7" x14ac:dyDescent="0.35">
      <c r="A40" s="8" t="s">
        <v>83</v>
      </c>
      <c r="B40" s="8" t="s">
        <v>84</v>
      </c>
      <c r="C40" s="9">
        <v>58.42</v>
      </c>
      <c r="D40" s="9">
        <v>111</v>
      </c>
      <c r="E40" s="9">
        <v>59</v>
      </c>
      <c r="F40" s="10" t="s">
        <v>38</v>
      </c>
    </row>
    <row r="41" spans="1:7" x14ac:dyDescent="0.35">
      <c r="A41" s="8" t="s">
        <v>85</v>
      </c>
      <c r="B41" s="8" t="s">
        <v>86</v>
      </c>
      <c r="C41" s="9">
        <v>58.16</v>
      </c>
      <c r="D41" s="9">
        <v>110.5</v>
      </c>
      <c r="E41" s="9">
        <v>61</v>
      </c>
      <c r="F41" s="10" t="s">
        <v>41</v>
      </c>
    </row>
    <row r="43" spans="1:7" x14ac:dyDescent="0.35">
      <c r="A43" s="20" t="s">
        <v>87</v>
      </c>
      <c r="E43" s="5" t="s">
        <v>88</v>
      </c>
    </row>
    <row r="44" spans="1:7" x14ac:dyDescent="0.35">
      <c r="A44" s="21" t="s">
        <v>4</v>
      </c>
      <c r="B44" s="21" t="s">
        <v>5</v>
      </c>
      <c r="C44" s="21" t="s">
        <v>7</v>
      </c>
      <c r="D44" s="21" t="s">
        <v>6</v>
      </c>
      <c r="E44" s="21" t="s">
        <v>8</v>
      </c>
      <c r="F44" s="21" t="s">
        <v>9</v>
      </c>
      <c r="G44" s="22"/>
    </row>
    <row r="45" spans="1:7" x14ac:dyDescent="0.35">
      <c r="A45" s="23"/>
      <c r="B45" s="23"/>
      <c r="C45" s="23"/>
      <c r="D45" s="23"/>
      <c r="E45" s="23"/>
      <c r="F45" s="23"/>
      <c r="G45" s="22"/>
    </row>
    <row r="46" spans="1:7" x14ac:dyDescent="0.35">
      <c r="A46" s="16" t="s">
        <v>89</v>
      </c>
      <c r="B46" s="8" t="s">
        <v>90</v>
      </c>
      <c r="C46" s="9">
        <v>80.38</v>
      </c>
      <c r="D46" s="9">
        <v>209</v>
      </c>
      <c r="E46" s="9">
        <v>87</v>
      </c>
      <c r="F46" s="10" t="s">
        <v>13</v>
      </c>
    </row>
    <row r="47" spans="1:7" x14ac:dyDescent="0.35">
      <c r="A47" s="16" t="s">
        <v>91</v>
      </c>
      <c r="B47" t="s">
        <v>92</v>
      </c>
      <c r="C47" s="9">
        <v>68.08</v>
      </c>
      <c r="D47" s="9">
        <v>177</v>
      </c>
      <c r="E47" s="9">
        <v>64</v>
      </c>
      <c r="F47" s="10" t="s">
        <v>17</v>
      </c>
    </row>
    <row r="48" spans="1:7" x14ac:dyDescent="0.35">
      <c r="A48" s="8" t="s">
        <v>93</v>
      </c>
      <c r="B48" s="8" t="s">
        <v>94</v>
      </c>
      <c r="C48" s="9">
        <v>67.31</v>
      </c>
      <c r="D48" s="9">
        <v>175</v>
      </c>
      <c r="E48" s="9">
        <v>67</v>
      </c>
      <c r="F48" s="10" t="s">
        <v>20</v>
      </c>
    </row>
    <row r="49" spans="1:7" x14ac:dyDescent="0.35">
      <c r="A49" s="8" t="s">
        <v>95</v>
      </c>
      <c r="B49" s="8" t="s">
        <v>96</v>
      </c>
      <c r="C49" s="9">
        <v>67.12</v>
      </c>
      <c r="D49" s="9">
        <v>174.5</v>
      </c>
      <c r="E49" s="9">
        <v>67</v>
      </c>
      <c r="F49" s="10" t="s">
        <v>23</v>
      </c>
    </row>
    <row r="50" spans="1:7" x14ac:dyDescent="0.35">
      <c r="A50" s="8" t="s">
        <v>97</v>
      </c>
      <c r="B50" s="8" t="s">
        <v>98</v>
      </c>
      <c r="C50" s="9">
        <v>64.23</v>
      </c>
      <c r="D50" s="9">
        <v>167</v>
      </c>
      <c r="E50" s="9">
        <v>59</v>
      </c>
      <c r="F50" s="10" t="s">
        <v>26</v>
      </c>
    </row>
    <row r="51" spans="1:7" x14ac:dyDescent="0.35">
      <c r="A51" s="12" t="s">
        <v>30</v>
      </c>
      <c r="B51" s="12" t="s">
        <v>99</v>
      </c>
      <c r="C51" s="9">
        <v>62.88</v>
      </c>
      <c r="D51" s="9">
        <v>163.5</v>
      </c>
      <c r="E51" s="9">
        <v>59</v>
      </c>
      <c r="F51" s="10" t="s">
        <v>29</v>
      </c>
    </row>
    <row r="52" spans="1:7" x14ac:dyDescent="0.35">
      <c r="A52" s="16" t="s">
        <v>100</v>
      </c>
      <c r="B52" s="16" t="s">
        <v>101</v>
      </c>
      <c r="C52" s="9">
        <v>62.31</v>
      </c>
      <c r="D52" s="9">
        <v>162</v>
      </c>
      <c r="E52" s="9">
        <v>62</v>
      </c>
      <c r="F52" s="10" t="s">
        <v>32</v>
      </c>
    </row>
    <row r="53" spans="1:7" x14ac:dyDescent="0.35">
      <c r="A53" s="8" t="s">
        <v>102</v>
      </c>
      <c r="B53" s="8" t="s">
        <v>103</v>
      </c>
      <c r="C53" s="28">
        <v>61.54</v>
      </c>
      <c r="D53" s="28">
        <v>160</v>
      </c>
      <c r="E53" s="28">
        <v>62</v>
      </c>
      <c r="F53" s="10" t="s">
        <v>35</v>
      </c>
    </row>
    <row r="54" spans="1:7" x14ac:dyDescent="0.35">
      <c r="A54" s="16" t="s">
        <v>104</v>
      </c>
      <c r="B54" s="16" t="s">
        <v>105</v>
      </c>
      <c r="C54" s="9">
        <v>60.77</v>
      </c>
      <c r="D54" s="9">
        <v>158</v>
      </c>
      <c r="E54" s="9">
        <v>60</v>
      </c>
      <c r="F54" s="10" t="s">
        <v>38</v>
      </c>
    </row>
    <row r="55" spans="1:7" x14ac:dyDescent="0.35">
      <c r="A55" s="8" t="s">
        <v>106</v>
      </c>
      <c r="B55" s="8" t="s">
        <v>107</v>
      </c>
      <c r="C55" s="9">
        <v>56.92</v>
      </c>
      <c r="D55" s="9">
        <v>148</v>
      </c>
      <c r="E55" s="9">
        <v>55</v>
      </c>
      <c r="F55" s="10" t="s">
        <v>41</v>
      </c>
      <c r="G55" s="29"/>
    </row>
    <row r="56" spans="1:7" x14ac:dyDescent="0.35">
      <c r="G56" s="29"/>
    </row>
    <row r="57" spans="1:7" x14ac:dyDescent="0.35">
      <c r="A57" s="5" t="s">
        <v>108</v>
      </c>
      <c r="D57"/>
      <c r="F57" s="5" t="s">
        <v>109</v>
      </c>
      <c r="G57" s="30"/>
    </row>
    <row r="58" spans="1:7" x14ac:dyDescent="0.35">
      <c r="A58" s="21" t="s">
        <v>4</v>
      </c>
      <c r="B58" s="21" t="s">
        <v>5</v>
      </c>
      <c r="C58" s="21" t="s">
        <v>7</v>
      </c>
      <c r="D58" s="21" t="s">
        <v>6</v>
      </c>
      <c r="E58" s="21" t="s">
        <v>8</v>
      </c>
      <c r="F58" s="31" t="s">
        <v>9</v>
      </c>
      <c r="G58" s="7" t="s">
        <v>110</v>
      </c>
    </row>
    <row r="59" spans="1:7" x14ac:dyDescent="0.35">
      <c r="A59" s="23"/>
      <c r="B59" s="23"/>
      <c r="C59" s="23"/>
      <c r="D59" s="23"/>
      <c r="E59" s="23"/>
      <c r="F59" s="32"/>
      <c r="G59" s="7"/>
    </row>
    <row r="60" spans="1:7" x14ac:dyDescent="0.35">
      <c r="A60" s="16" t="s">
        <v>111</v>
      </c>
      <c r="B60" s="8" t="s">
        <v>92</v>
      </c>
      <c r="C60" s="9">
        <v>71.25</v>
      </c>
      <c r="D60" s="9">
        <v>199.5</v>
      </c>
      <c r="E60" s="9">
        <v>58</v>
      </c>
      <c r="F60" s="10" t="s">
        <v>13</v>
      </c>
      <c r="G60" s="9" t="s">
        <v>112</v>
      </c>
    </row>
    <row r="61" spans="1:7" x14ac:dyDescent="0.35">
      <c r="A61" s="8" t="s">
        <v>113</v>
      </c>
      <c r="B61" s="8" t="s">
        <v>114</v>
      </c>
      <c r="C61" s="9">
        <v>70</v>
      </c>
      <c r="D61" s="9">
        <v>224</v>
      </c>
      <c r="E61" s="9">
        <v>58</v>
      </c>
      <c r="F61" s="10" t="s">
        <v>17</v>
      </c>
      <c r="G61" s="9" t="s">
        <v>115</v>
      </c>
    </row>
    <row r="62" spans="1:7" x14ac:dyDescent="0.35">
      <c r="A62" s="8" t="s">
        <v>116</v>
      </c>
      <c r="B62" s="8" t="s">
        <v>117</v>
      </c>
      <c r="C62" s="9">
        <v>69.64</v>
      </c>
      <c r="D62" s="9">
        <v>195</v>
      </c>
      <c r="E62" s="9">
        <v>56</v>
      </c>
      <c r="F62" s="10" t="s">
        <v>20</v>
      </c>
      <c r="G62" s="9" t="s">
        <v>112</v>
      </c>
    </row>
    <row r="63" spans="1:7" x14ac:dyDescent="0.35">
      <c r="A63" s="8" t="s">
        <v>118</v>
      </c>
      <c r="B63" s="8" t="s">
        <v>119</v>
      </c>
      <c r="C63" s="9">
        <v>67.319999999999993</v>
      </c>
      <c r="D63" s="9">
        <v>188.5</v>
      </c>
      <c r="E63" s="9">
        <v>54</v>
      </c>
      <c r="F63" s="10" t="s">
        <v>23</v>
      </c>
      <c r="G63" s="9" t="s">
        <v>112</v>
      </c>
    </row>
    <row r="64" spans="1:7" x14ac:dyDescent="0.35">
      <c r="A64" s="12" t="s">
        <v>120</v>
      </c>
      <c r="B64" s="12" t="s">
        <v>121</v>
      </c>
      <c r="C64" s="9">
        <v>66.72</v>
      </c>
      <c r="D64" s="9">
        <v>213.5</v>
      </c>
      <c r="E64" s="9">
        <v>52</v>
      </c>
      <c r="F64" s="10" t="s">
        <v>26</v>
      </c>
      <c r="G64" s="9" t="s">
        <v>115</v>
      </c>
    </row>
    <row r="65" spans="1:7" x14ac:dyDescent="0.35">
      <c r="A65" s="8" t="s">
        <v>122</v>
      </c>
      <c r="B65" s="8" t="s">
        <v>123</v>
      </c>
      <c r="C65" s="9">
        <v>66.25</v>
      </c>
      <c r="D65" s="9">
        <v>212</v>
      </c>
      <c r="E65" s="9">
        <v>54</v>
      </c>
      <c r="F65" s="10" t="s">
        <v>29</v>
      </c>
      <c r="G65" s="9" t="s">
        <v>115</v>
      </c>
    </row>
    <row r="66" spans="1:7" x14ac:dyDescent="0.35">
      <c r="A66" s="8" t="s">
        <v>124</v>
      </c>
      <c r="B66" s="8" t="s">
        <v>125</v>
      </c>
      <c r="C66" s="9">
        <v>66.069999999999993</v>
      </c>
      <c r="D66" s="9">
        <v>185</v>
      </c>
      <c r="E66" s="9">
        <v>52</v>
      </c>
      <c r="F66" s="10" t="s">
        <v>32</v>
      </c>
      <c r="G66" s="9" t="s">
        <v>112</v>
      </c>
    </row>
    <row r="67" spans="1:7" x14ac:dyDescent="0.35">
      <c r="A67" s="8" t="s">
        <v>126</v>
      </c>
      <c r="B67" s="8" t="s">
        <v>127</v>
      </c>
      <c r="C67" s="9">
        <v>65.180000000000007</v>
      </c>
      <c r="D67" s="9">
        <v>182.5</v>
      </c>
      <c r="E67" s="9">
        <v>51</v>
      </c>
      <c r="F67" s="10" t="s">
        <v>35</v>
      </c>
      <c r="G67" s="9" t="s">
        <v>112</v>
      </c>
    </row>
    <row r="68" spans="1:7" x14ac:dyDescent="0.35">
      <c r="A68" s="8" t="s">
        <v>124</v>
      </c>
      <c r="B68" s="8" t="s">
        <v>125</v>
      </c>
      <c r="C68" s="9">
        <v>62.97</v>
      </c>
      <c r="D68" s="9">
        <v>201.5</v>
      </c>
      <c r="E68" s="9">
        <v>50</v>
      </c>
      <c r="F68" s="10" t="s">
        <v>38</v>
      </c>
      <c r="G68" s="9" t="s">
        <v>115</v>
      </c>
    </row>
    <row r="69" spans="1:7" x14ac:dyDescent="0.35">
      <c r="A69" s="8" t="s">
        <v>128</v>
      </c>
      <c r="B69" s="8" t="s">
        <v>129</v>
      </c>
      <c r="C69" s="9">
        <v>61.79</v>
      </c>
      <c r="D69" s="9">
        <v>173</v>
      </c>
      <c r="E69" s="9">
        <v>51</v>
      </c>
      <c r="F69" s="10" t="s">
        <v>41</v>
      </c>
      <c r="G69" s="9" t="s">
        <v>112</v>
      </c>
    </row>
    <row r="70" spans="1:7" x14ac:dyDescent="0.35">
      <c r="A70" s="8" t="s">
        <v>128</v>
      </c>
      <c r="B70" s="8" t="s">
        <v>129</v>
      </c>
      <c r="C70" s="9">
        <v>56.88</v>
      </c>
      <c r="D70" s="9">
        <v>182</v>
      </c>
      <c r="E70" s="9">
        <v>46</v>
      </c>
      <c r="F70" s="10" t="s">
        <v>44</v>
      </c>
      <c r="G70" s="9" t="s">
        <v>115</v>
      </c>
    </row>
    <row r="71" spans="1:7" x14ac:dyDescent="0.35">
      <c r="A71" s="8" t="s">
        <v>130</v>
      </c>
      <c r="B71" s="8" t="s">
        <v>131</v>
      </c>
      <c r="C71" s="14"/>
      <c r="D71" s="14"/>
      <c r="E71" s="14"/>
      <c r="F71" s="33" t="s">
        <v>59</v>
      </c>
      <c r="G71" s="9" t="s">
        <v>112</v>
      </c>
    </row>
    <row r="72" spans="1:7" x14ac:dyDescent="0.35">
      <c r="A72" s="12" t="s">
        <v>120</v>
      </c>
      <c r="B72" s="12" t="s">
        <v>121</v>
      </c>
      <c r="C72" s="14"/>
      <c r="D72" s="14"/>
      <c r="E72" s="14"/>
      <c r="F72" s="33" t="s">
        <v>59</v>
      </c>
      <c r="G72" s="9" t="s">
        <v>112</v>
      </c>
    </row>
    <row r="73" spans="1:7" x14ac:dyDescent="0.35">
      <c r="A73" s="8" t="s">
        <v>130</v>
      </c>
      <c r="B73" s="8" t="s">
        <v>131</v>
      </c>
      <c r="C73" s="14"/>
      <c r="D73" s="14"/>
      <c r="E73" s="14"/>
      <c r="F73" s="33" t="s">
        <v>59</v>
      </c>
      <c r="G73" s="9" t="s">
        <v>115</v>
      </c>
    </row>
    <row r="74" spans="1:7" x14ac:dyDescent="0.35">
      <c r="G74" s="2"/>
    </row>
    <row r="76" spans="1:7" x14ac:dyDescent="0.35">
      <c r="B76" s="34" t="s">
        <v>132</v>
      </c>
    </row>
    <row r="77" spans="1:7" x14ac:dyDescent="0.35">
      <c r="B77" s="1" t="s">
        <v>1</v>
      </c>
    </row>
    <row r="78" spans="1:7" x14ac:dyDescent="0.35">
      <c r="A78" s="21" t="s">
        <v>4</v>
      </c>
      <c r="B78" s="21" t="s">
        <v>5</v>
      </c>
      <c r="C78" s="21" t="s">
        <v>133</v>
      </c>
      <c r="D78" s="21" t="s">
        <v>7</v>
      </c>
      <c r="E78" s="21" t="s">
        <v>134</v>
      </c>
      <c r="F78" s="21" t="s">
        <v>9</v>
      </c>
    </row>
    <row r="79" spans="1:7" x14ac:dyDescent="0.35">
      <c r="A79" s="23"/>
      <c r="B79" s="23"/>
      <c r="C79" s="23"/>
      <c r="D79" s="23"/>
      <c r="E79" s="23"/>
      <c r="F79" s="23"/>
    </row>
    <row r="80" spans="1:7" x14ac:dyDescent="0.35">
      <c r="A80" s="35" t="s">
        <v>135</v>
      </c>
      <c r="B80" s="36"/>
      <c r="C80" s="37"/>
      <c r="D80" s="38"/>
      <c r="E80" s="38"/>
      <c r="F80" s="39"/>
    </row>
    <row r="81" spans="1:10" x14ac:dyDescent="0.35">
      <c r="A81" s="8" t="s">
        <v>51</v>
      </c>
      <c r="B81" s="8" t="s">
        <v>52</v>
      </c>
      <c r="C81" s="9">
        <v>1</v>
      </c>
      <c r="D81" s="9">
        <v>55.43</v>
      </c>
      <c r="E81" s="40">
        <f>SUM(D81+D83+D84)</f>
        <v>170.76999999999998</v>
      </c>
      <c r="F81" s="41" t="s">
        <v>23</v>
      </c>
      <c r="J81" s="42"/>
    </row>
    <row r="82" spans="1:10" x14ac:dyDescent="0.35">
      <c r="A82" s="8" t="s">
        <v>54</v>
      </c>
      <c r="B82" s="8" t="s">
        <v>136</v>
      </c>
      <c r="C82" s="9">
        <v>1</v>
      </c>
      <c r="D82" s="9">
        <v>55</v>
      </c>
      <c r="E82" s="43"/>
      <c r="F82" s="44"/>
      <c r="J82" s="42"/>
    </row>
    <row r="83" spans="1:10" x14ac:dyDescent="0.35">
      <c r="A83" s="8" t="s">
        <v>83</v>
      </c>
      <c r="B83" s="8" t="s">
        <v>84</v>
      </c>
      <c r="C83" s="9">
        <v>2</v>
      </c>
      <c r="D83" s="9">
        <v>58.42</v>
      </c>
      <c r="E83" s="43"/>
      <c r="F83" s="44"/>
      <c r="J83" s="42"/>
    </row>
    <row r="84" spans="1:10" x14ac:dyDescent="0.35">
      <c r="A84" s="16" t="s">
        <v>106</v>
      </c>
      <c r="B84" s="16" t="s">
        <v>107</v>
      </c>
      <c r="C84" s="9">
        <v>3</v>
      </c>
      <c r="D84" s="9">
        <v>56.92</v>
      </c>
      <c r="E84" s="45"/>
      <c r="F84" s="46"/>
      <c r="J84" s="42"/>
    </row>
    <row r="85" spans="1:10" x14ac:dyDescent="0.35">
      <c r="A85" s="35" t="s">
        <v>137</v>
      </c>
      <c r="B85" s="36"/>
      <c r="C85" s="37"/>
      <c r="D85" s="38"/>
      <c r="E85" s="38"/>
      <c r="F85" s="39"/>
    </row>
    <row r="86" spans="1:10" x14ac:dyDescent="0.35">
      <c r="A86" s="8" t="s">
        <v>21</v>
      </c>
      <c r="B86" s="8" t="s">
        <v>138</v>
      </c>
      <c r="C86" s="9">
        <v>1</v>
      </c>
      <c r="D86" s="9">
        <v>67.61</v>
      </c>
      <c r="E86" s="40">
        <f>SUM(D86:D88)</f>
        <v>193.92999999999998</v>
      </c>
      <c r="F86" s="41" t="s">
        <v>17</v>
      </c>
    </row>
    <row r="87" spans="1:10" x14ac:dyDescent="0.35">
      <c r="A87" s="8" t="s">
        <v>74</v>
      </c>
      <c r="B87" s="8" t="s">
        <v>75</v>
      </c>
      <c r="C87" s="9">
        <v>2</v>
      </c>
      <c r="D87" s="9">
        <v>68.16</v>
      </c>
      <c r="E87" s="43"/>
      <c r="F87" s="44"/>
    </row>
    <row r="88" spans="1:10" x14ac:dyDescent="0.35">
      <c r="A88" s="8" t="s">
        <v>85</v>
      </c>
      <c r="B88" s="8" t="s">
        <v>86</v>
      </c>
      <c r="C88" s="47">
        <v>2</v>
      </c>
      <c r="D88" s="47">
        <v>58.16</v>
      </c>
      <c r="E88" s="43"/>
      <c r="F88" s="44"/>
    </row>
    <row r="89" spans="1:10" x14ac:dyDescent="0.35">
      <c r="A89" s="8" t="s">
        <v>130</v>
      </c>
      <c r="B89" s="8" t="s">
        <v>131</v>
      </c>
      <c r="C89" s="47">
        <v>4</v>
      </c>
      <c r="D89" s="47" t="s">
        <v>59</v>
      </c>
      <c r="E89" s="45"/>
      <c r="F89" s="46"/>
      <c r="J89" s="42"/>
    </row>
    <row r="90" spans="1:10" x14ac:dyDescent="0.35">
      <c r="A90" s="35" t="s">
        <v>139</v>
      </c>
      <c r="B90" s="36"/>
      <c r="C90" s="37"/>
      <c r="D90" s="38"/>
      <c r="E90" s="38"/>
      <c r="F90" s="39"/>
      <c r="J90" s="42"/>
    </row>
    <row r="91" spans="1:10" x14ac:dyDescent="0.35">
      <c r="A91" s="12" t="s">
        <v>69</v>
      </c>
      <c r="B91" s="12" t="s">
        <v>70</v>
      </c>
      <c r="C91" s="9">
        <v>1</v>
      </c>
      <c r="D91" s="9">
        <v>59.78</v>
      </c>
      <c r="E91" s="40">
        <f>SUM(D91:D93)</f>
        <v>182.86</v>
      </c>
      <c r="F91" s="41" t="s">
        <v>20</v>
      </c>
      <c r="J91" s="42"/>
    </row>
    <row r="92" spans="1:10" x14ac:dyDescent="0.35">
      <c r="A92" s="16" t="s">
        <v>104</v>
      </c>
      <c r="B92" s="16" t="s">
        <v>105</v>
      </c>
      <c r="C92" s="9">
        <v>3</v>
      </c>
      <c r="D92" s="9">
        <v>60.77</v>
      </c>
      <c r="E92" s="43"/>
      <c r="F92" s="44"/>
    </row>
    <row r="93" spans="1:10" x14ac:dyDescent="0.35">
      <c r="A93" s="16" t="s">
        <v>100</v>
      </c>
      <c r="B93" s="16" t="s">
        <v>101</v>
      </c>
      <c r="C93" s="47">
        <v>3</v>
      </c>
      <c r="D93" s="47">
        <v>62.31</v>
      </c>
      <c r="E93" s="43"/>
      <c r="F93" s="44"/>
    </row>
    <row r="94" spans="1:10" x14ac:dyDescent="0.35">
      <c r="A94" s="35" t="s">
        <v>140</v>
      </c>
      <c r="B94" s="36"/>
      <c r="C94" s="37"/>
      <c r="D94" s="38"/>
      <c r="E94" s="38"/>
      <c r="F94" s="39"/>
    </row>
    <row r="95" spans="1:10" x14ac:dyDescent="0.35">
      <c r="A95" s="8" t="s">
        <v>36</v>
      </c>
      <c r="B95" s="8" t="s">
        <v>37</v>
      </c>
      <c r="C95" s="9">
        <v>1</v>
      </c>
      <c r="D95" s="9">
        <v>59.78</v>
      </c>
      <c r="E95" s="40">
        <f>SUM(D96:D98)</f>
        <v>201.07</v>
      </c>
      <c r="F95" s="41" t="s">
        <v>13</v>
      </c>
    </row>
    <row r="96" spans="1:10" x14ac:dyDescent="0.35">
      <c r="A96" s="8" t="s">
        <v>122</v>
      </c>
      <c r="B96" s="8" t="s">
        <v>123</v>
      </c>
      <c r="C96" s="9">
        <v>4</v>
      </c>
      <c r="D96" s="9">
        <v>66.25</v>
      </c>
      <c r="E96" s="43"/>
      <c r="F96" s="44"/>
    </row>
    <row r="97" spans="1:6" x14ac:dyDescent="0.35">
      <c r="A97" s="8" t="s">
        <v>116</v>
      </c>
      <c r="B97" s="8" t="s">
        <v>117</v>
      </c>
      <c r="C97" s="47">
        <v>4</v>
      </c>
      <c r="D97" s="47">
        <v>69.64</v>
      </c>
      <c r="E97" s="43"/>
      <c r="F97" s="44"/>
    </row>
    <row r="98" spans="1:6" x14ac:dyDescent="0.35">
      <c r="A98" s="8" t="s">
        <v>126</v>
      </c>
      <c r="B98" s="8" t="s">
        <v>127</v>
      </c>
      <c r="C98" s="9">
        <v>4</v>
      </c>
      <c r="D98" s="9">
        <v>65.180000000000007</v>
      </c>
      <c r="E98" s="45"/>
      <c r="F98" s="46"/>
    </row>
  </sheetData>
  <mergeCells count="42">
    <mergeCell ref="E95:E98"/>
    <mergeCell ref="F95:F98"/>
    <mergeCell ref="E81:E84"/>
    <mergeCell ref="F81:F84"/>
    <mergeCell ref="E86:E89"/>
    <mergeCell ref="F86:F89"/>
    <mergeCell ref="E91:E93"/>
    <mergeCell ref="F91:F93"/>
    <mergeCell ref="A78:A79"/>
    <mergeCell ref="B78:B79"/>
    <mergeCell ref="C78:C79"/>
    <mergeCell ref="D78:D79"/>
    <mergeCell ref="E78:E79"/>
    <mergeCell ref="F78:F79"/>
    <mergeCell ref="G44:G45"/>
    <mergeCell ref="A58:A59"/>
    <mergeCell ref="B58:B59"/>
    <mergeCell ref="C58:C59"/>
    <mergeCell ref="D58:D59"/>
    <mergeCell ref="E58:E59"/>
    <mergeCell ref="F58:F59"/>
    <mergeCell ref="G58:G59"/>
    <mergeCell ref="A44:A45"/>
    <mergeCell ref="B44:B45"/>
    <mergeCell ref="C44:C45"/>
    <mergeCell ref="D44:D45"/>
    <mergeCell ref="E44:E45"/>
    <mergeCell ref="F44:F45"/>
    <mergeCell ref="G5:G6"/>
    <mergeCell ref="A30:A31"/>
    <mergeCell ref="B30:B31"/>
    <mergeCell ref="C30:C31"/>
    <mergeCell ref="D30:D31"/>
    <mergeCell ref="E30:E31"/>
    <mergeCell ref="F30:F31"/>
    <mergeCell ref="G30:G31"/>
    <mergeCell ref="A5:A6"/>
    <mergeCell ref="B5:B6"/>
    <mergeCell ref="C5:C6"/>
    <mergeCell ref="D5:D6"/>
    <mergeCell ref="E5:E6"/>
    <mergeCell ref="F5:F6"/>
  </mergeCells>
  <conditionalFormatting sqref="A34">
    <cfRule type="duplicateValues" dxfId="8" priority="9"/>
  </conditionalFormatting>
  <conditionalFormatting sqref="A36:A37">
    <cfRule type="duplicateValues" dxfId="7" priority="8"/>
  </conditionalFormatting>
  <conditionalFormatting sqref="A37:A38">
    <cfRule type="duplicateValues" dxfId="6" priority="7"/>
  </conditionalFormatting>
  <conditionalFormatting sqref="A50">
    <cfRule type="duplicateValues" dxfId="5" priority="6"/>
  </conditionalFormatting>
  <conditionalFormatting sqref="A51">
    <cfRule type="duplicateValues" dxfId="4" priority="4"/>
  </conditionalFormatting>
  <conditionalFormatting sqref="A54">
    <cfRule type="duplicateValues" dxfId="3" priority="5"/>
  </conditionalFormatting>
  <conditionalFormatting sqref="A61">
    <cfRule type="duplicateValues" dxfId="2" priority="3"/>
  </conditionalFormatting>
  <conditionalFormatting sqref="A62">
    <cfRule type="duplicateValues" dxfId="1" priority="2"/>
  </conditionalFormatting>
  <conditionalFormatting sqref="A7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Wood</dc:creator>
  <cp:lastModifiedBy>Rebecca Wood</cp:lastModifiedBy>
  <dcterms:created xsi:type="dcterms:W3CDTF">2023-07-09T18:18:01Z</dcterms:created>
  <dcterms:modified xsi:type="dcterms:W3CDTF">2023-07-09T18:20:26Z</dcterms:modified>
</cp:coreProperties>
</file>