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iver West\iCloudDrive\Documents\Pickering Grange\2026\Army Championships 2026\"/>
    </mc:Choice>
  </mc:AlternateContent>
  <xr:revisionPtr revIDLastSave="0" documentId="8_{A7455956-99EA-4D88-B1CF-53A9B6D17EAE}" xr6:coauthVersionLast="47" xr6:coauthVersionMax="47" xr10:uidLastSave="{00000000-0000-0000-0000-000000000000}"/>
  <bookViews>
    <workbookView xWindow="-98" yWindow="-98" windowWidth="21795" windowHeight="12975" xr2:uid="{3B72ECF0-A895-4BAC-969E-1D21D400FE57}"/>
  </bookViews>
  <sheets>
    <sheet name="Dressage Results" sheetId="2" r:id="rId1"/>
    <sheet name="Dressage Champion" sheetId="3" r:id="rId2"/>
    <sheet name="FSM Class" sheetId="7" r:id="rId3"/>
    <sheet name="SJ Results" sheetId="4" r:id="rId4"/>
    <sheet name="SJ Champion" sheetId="5" r:id="rId5"/>
    <sheet name="LIHS Q" sheetId="6" r:id="rId6"/>
  </sheets>
  <definedNames>
    <definedName name="_xlnm._FilterDatabase" localSheetId="1" hidden="1">'Dressage Champion'!$B$2:$I$2</definedName>
    <definedName name="_xlnm._FilterDatabase" localSheetId="0" hidden="1">'Dressage Results'!$C$1:$H$1</definedName>
    <definedName name="_xlnm._FilterDatabase" localSheetId="4" hidden="1">'SJ Champion'!$A$1:$I$1</definedName>
    <definedName name="_xlnm._FilterDatabase" localSheetId="3" hidden="1">'SJ Results'!$A$3:$S$94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" i="5" l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</calcChain>
</file>

<file path=xl/sharedStrings.xml><?xml version="1.0" encoding="utf-8"?>
<sst xmlns="http://schemas.openxmlformats.org/spreadsheetml/2006/main" count="1562" uniqueCount="300">
  <si>
    <t>Navy</t>
  </si>
  <si>
    <t>Floris-Son</t>
  </si>
  <si>
    <t>Jill Monnox</t>
  </si>
  <si>
    <t>Advanced Medium 1</t>
  </si>
  <si>
    <t>RA</t>
  </si>
  <si>
    <t>Army</t>
  </si>
  <si>
    <t>Harri Coeswain</t>
  </si>
  <si>
    <t>Liz Griggs</t>
  </si>
  <si>
    <t>Medium 2</t>
  </si>
  <si>
    <t>RAF</t>
  </si>
  <si>
    <t>Spred de Message</t>
  </si>
  <si>
    <t>Eleanor Brewer</t>
  </si>
  <si>
    <t>Medium 1</t>
  </si>
  <si>
    <t>AAC</t>
  </si>
  <si>
    <t xml:space="preserve">Barnys D S </t>
  </si>
  <si>
    <t>Emma Lee Smith</t>
  </si>
  <si>
    <t>Advanced Medium 3</t>
  </si>
  <si>
    <t>AGC</t>
  </si>
  <si>
    <t>Villa Moura</t>
  </si>
  <si>
    <t>Jasmine Woodford</t>
  </si>
  <si>
    <t>Elementary 2</t>
  </si>
  <si>
    <t>Medium 6</t>
  </si>
  <si>
    <t>Fasaide Sir Derry</t>
  </si>
  <si>
    <t>Mandy Meikle</t>
  </si>
  <si>
    <t>Knocksharrys Dream</t>
  </si>
  <si>
    <t>Keeley Martin</t>
  </si>
  <si>
    <t>Elementary 1</t>
  </si>
  <si>
    <t>Medium 5</t>
  </si>
  <si>
    <t>Mr Miller VI</t>
  </si>
  <si>
    <t>Patrrick Millington</t>
  </si>
  <si>
    <t>Novice 2</t>
  </si>
  <si>
    <t>RLC</t>
  </si>
  <si>
    <t>Nero</t>
  </si>
  <si>
    <t>Hannah Hewins</t>
  </si>
  <si>
    <t>Valley</t>
  </si>
  <si>
    <t>Amy Crouch</t>
  </si>
  <si>
    <t>Elementary 5</t>
  </si>
  <si>
    <t>Wildner King Edward</t>
  </si>
  <si>
    <t>Claire Lamont</t>
  </si>
  <si>
    <t>Donamon Felix</t>
  </si>
  <si>
    <t xml:space="preserve">Katie Bell </t>
  </si>
  <si>
    <t>Police</t>
  </si>
  <si>
    <t>Briefly Black</t>
  </si>
  <si>
    <t>Libby Clarke</t>
  </si>
  <si>
    <t>Unlikely Angel</t>
  </si>
  <si>
    <t>Katie Blackett</t>
  </si>
  <si>
    <t>Novice 6</t>
  </si>
  <si>
    <t>Spye Fairy Tale</t>
  </si>
  <si>
    <t>Kirstie Deakin-Main</t>
  </si>
  <si>
    <t>Ballyvadd Cornet</t>
  </si>
  <si>
    <t>Nicole Gent</t>
  </si>
  <si>
    <t>Pembrook Hollywood</t>
  </si>
  <si>
    <t>Laura Hughes</t>
  </si>
  <si>
    <t>Novice 5</t>
  </si>
  <si>
    <t>Novice 1</t>
  </si>
  <si>
    <t>High Offley Kannonball</t>
  </si>
  <si>
    <t>Tamara Collis</t>
  </si>
  <si>
    <t>Joey</t>
  </si>
  <si>
    <t>Tracey Brown</t>
  </si>
  <si>
    <t>Bello Biscotto</t>
  </si>
  <si>
    <t>Ruth Walker</t>
  </si>
  <si>
    <t>Patrick Millington</t>
  </si>
  <si>
    <t>Prelim 6</t>
  </si>
  <si>
    <t>Farley Heath</t>
  </si>
  <si>
    <t>Amy Richardson</t>
  </si>
  <si>
    <t>Dorothy</t>
  </si>
  <si>
    <t>Onagatheringstorm</t>
  </si>
  <si>
    <t>Louise Birt</t>
  </si>
  <si>
    <t>Colin</t>
  </si>
  <si>
    <t>Angela Polgreen</t>
  </si>
  <si>
    <t>Prelim 2</t>
  </si>
  <si>
    <t>Alfie Little</t>
  </si>
  <si>
    <t>Ellen Weeks</t>
  </si>
  <si>
    <t xml:space="preserve">R SIGNALS </t>
  </si>
  <si>
    <t>Touche Diamond Geezer</t>
  </si>
  <si>
    <t>Lorna Craick</t>
  </si>
  <si>
    <t>Ghaicorrie</t>
  </si>
  <si>
    <t>Nicole Stevenson</t>
  </si>
  <si>
    <t>Abbeysdie Jackson</t>
  </si>
  <si>
    <t>Nicole westwood</t>
  </si>
  <si>
    <t>Prelim 5</t>
  </si>
  <si>
    <t>Paramedic</t>
  </si>
  <si>
    <t>Quicksilver Boy</t>
  </si>
  <si>
    <t>Kiya Wood</t>
  </si>
  <si>
    <t>GFS Rocketman</t>
  </si>
  <si>
    <t>Emma Jo-Thorpe</t>
  </si>
  <si>
    <t xml:space="preserve">Alfie Little </t>
  </si>
  <si>
    <t>Prelim 1</t>
  </si>
  <si>
    <t>AMS</t>
  </si>
  <si>
    <t>Rathconna Bobby</t>
  </si>
  <si>
    <t>Isobel Mayhew</t>
  </si>
  <si>
    <t>Diamond Diva II</t>
  </si>
  <si>
    <t>Susan Codd</t>
  </si>
  <si>
    <t>Harley Flint</t>
  </si>
  <si>
    <t>Jasmine Swatton-Andrews</t>
  </si>
  <si>
    <t>Sprout</t>
  </si>
  <si>
    <t>Emma Ockendon</t>
  </si>
  <si>
    <t>Olady Van de Baanse</t>
  </si>
  <si>
    <t xml:space="preserve">Emma Lee-Smith </t>
  </si>
  <si>
    <t>RAMS</t>
  </si>
  <si>
    <t>Superfly</t>
  </si>
  <si>
    <t>Georgia Carmichael</t>
  </si>
  <si>
    <t>Intro 2</t>
  </si>
  <si>
    <t>Intro 4</t>
  </si>
  <si>
    <t>Una Chica Bonita</t>
  </si>
  <si>
    <t>Claire Wilson</t>
  </si>
  <si>
    <t>Ollie</t>
  </si>
  <si>
    <t>Katrina Williams</t>
  </si>
  <si>
    <t>RE</t>
  </si>
  <si>
    <t>Lochlan</t>
  </si>
  <si>
    <t>Lyndsey Dove</t>
  </si>
  <si>
    <t>Intro 1</t>
  </si>
  <si>
    <t>Stitcher</t>
  </si>
  <si>
    <t>Lucy Martin</t>
  </si>
  <si>
    <t>Intro 3</t>
  </si>
  <si>
    <t>Tarka</t>
  </si>
  <si>
    <t>Martha Hulme</t>
  </si>
  <si>
    <t>Merlin</t>
  </si>
  <si>
    <t>Paul Gotobed</t>
  </si>
  <si>
    <t>Place</t>
  </si>
  <si>
    <t>Score</t>
  </si>
  <si>
    <t>Capbadge</t>
  </si>
  <si>
    <t>Service</t>
  </si>
  <si>
    <t>Horse</t>
  </si>
  <si>
    <t>Rider</t>
  </si>
  <si>
    <t>Class</t>
  </si>
  <si>
    <t>Class No</t>
  </si>
  <si>
    <t>Nicole Westwood</t>
  </si>
  <si>
    <t>Reserve</t>
  </si>
  <si>
    <t>Champion</t>
  </si>
  <si>
    <t xml:space="preserve">Best two average </t>
  </si>
  <si>
    <t>Class 4 score</t>
  </si>
  <si>
    <t>Class 3 score</t>
  </si>
  <si>
    <t>Class 2 score</t>
  </si>
  <si>
    <t>Class 1 score</t>
  </si>
  <si>
    <t>N</t>
  </si>
  <si>
    <t>1m05</t>
  </si>
  <si>
    <t>KTRHA</t>
  </si>
  <si>
    <t>West Coast Diamond II</t>
  </si>
  <si>
    <t xml:space="preserve">Olivia Taylor </t>
  </si>
  <si>
    <t>1m15</t>
  </si>
  <si>
    <t>Figaro Van Avermaet</t>
  </si>
  <si>
    <t>Holly Clark</t>
  </si>
  <si>
    <t xml:space="preserve">Elusive Cornet </t>
  </si>
  <si>
    <t>Gino Barotini</t>
  </si>
  <si>
    <t>Y</t>
  </si>
  <si>
    <t>Western Ocala</t>
  </si>
  <si>
    <t>Charlotte Keers</t>
  </si>
  <si>
    <t>Points</t>
  </si>
  <si>
    <t>DC</t>
  </si>
  <si>
    <t xml:space="preserve">Service </t>
  </si>
  <si>
    <t>1m10</t>
  </si>
  <si>
    <t>1m</t>
  </si>
  <si>
    <t>Prison</t>
  </si>
  <si>
    <t xml:space="preserve">Candy Du Carel </t>
  </si>
  <si>
    <t xml:space="preserve">John Phillips </t>
  </si>
  <si>
    <t xml:space="preserve">Joey </t>
  </si>
  <si>
    <t xml:space="preserve">Holly Clarke </t>
  </si>
  <si>
    <t xml:space="preserve">Angela Polgreen </t>
  </si>
  <si>
    <t>Catslecomer C</t>
  </si>
  <si>
    <t>Alice Petrie</t>
  </si>
  <si>
    <t>Stella</t>
  </si>
  <si>
    <t>Sarah Marshall</t>
  </si>
  <si>
    <t xml:space="preserve">Mr Blue Vista </t>
  </si>
  <si>
    <t>Megan Platts</t>
  </si>
  <si>
    <t>Ambulance</t>
  </si>
  <si>
    <t>Queen Nile</t>
  </si>
  <si>
    <t xml:space="preserve">Pheobe Booth </t>
  </si>
  <si>
    <t>Oco'le TN</t>
  </si>
  <si>
    <t>Clare Diamond</t>
  </si>
  <si>
    <t xml:space="preserve">Hollyrock Miami Heat </t>
  </si>
  <si>
    <t>Emma-Jo Thorpe</t>
  </si>
  <si>
    <t xml:space="preserve">Princess Tia Beanie </t>
  </si>
  <si>
    <t xml:space="preserve">Nicole Foley </t>
  </si>
  <si>
    <t>90cm</t>
  </si>
  <si>
    <t>Heike Loma</t>
  </si>
  <si>
    <t>Victoria Share</t>
  </si>
  <si>
    <t>RN</t>
  </si>
  <si>
    <t>Niki</t>
  </si>
  <si>
    <t>Ross Henderson</t>
  </si>
  <si>
    <t>Susanne Codd</t>
  </si>
  <si>
    <t xml:space="preserve">Tracey Brown </t>
  </si>
  <si>
    <t>Our HK 18</t>
  </si>
  <si>
    <t>Ballytrim Willow</t>
  </si>
  <si>
    <t>Ellie Painter</t>
  </si>
  <si>
    <t>Helena Bottrill</t>
  </si>
  <si>
    <t>Tonka</t>
  </si>
  <si>
    <t>Katie Genry</t>
  </si>
  <si>
    <t>Castlecomer C</t>
  </si>
  <si>
    <t>Fire</t>
  </si>
  <si>
    <t>Carga Batman</t>
  </si>
  <si>
    <t>Dana Curle-Taylor</t>
  </si>
  <si>
    <t xml:space="preserve">Fire </t>
  </si>
  <si>
    <t>80cm</t>
  </si>
  <si>
    <t xml:space="preserve">Georgia Carmicheal </t>
  </si>
  <si>
    <t>ITS Blue</t>
  </si>
  <si>
    <t xml:space="preserve">Melanie Vernon </t>
  </si>
  <si>
    <t>Capo</t>
  </si>
  <si>
    <t xml:space="preserve">Una Chica Bonita </t>
  </si>
  <si>
    <t>Clare Wilson</t>
  </si>
  <si>
    <t>TJ Dakota</t>
  </si>
  <si>
    <t>Paul Allison</t>
  </si>
  <si>
    <t>Rathcoona Bobby</t>
  </si>
  <si>
    <t>Christopher Johnson</t>
  </si>
  <si>
    <t xml:space="preserve">Rosemary Crawford </t>
  </si>
  <si>
    <t>70cm</t>
  </si>
  <si>
    <t>R SIGNALS</t>
  </si>
  <si>
    <t>Melanie Vernon</t>
  </si>
  <si>
    <t>Darragh Diamond Vision</t>
  </si>
  <si>
    <t>Joanne Hiner</t>
  </si>
  <si>
    <t>Abbeyside Jackson</t>
  </si>
  <si>
    <t>Heathviews Taran-Y-Storm</t>
  </si>
  <si>
    <t>James Dodds</t>
  </si>
  <si>
    <t>Libby Clark</t>
  </si>
  <si>
    <t>60cm</t>
  </si>
  <si>
    <t>Lorna Craik</t>
  </si>
  <si>
    <t xml:space="preserve">Army </t>
  </si>
  <si>
    <t>Day 2</t>
  </si>
  <si>
    <t>Day 1</t>
  </si>
  <si>
    <t>HAW Cruise</t>
  </si>
  <si>
    <t>Phoebe Plumb</t>
  </si>
  <si>
    <t>Supermario</t>
  </si>
  <si>
    <t xml:space="preserve">Ralph Pottie </t>
  </si>
  <si>
    <t>Baloubet Diamond Spring</t>
  </si>
  <si>
    <t xml:space="preserve">Megan Jeffery </t>
  </si>
  <si>
    <t xml:space="preserve">Charlotte Keers </t>
  </si>
  <si>
    <t xml:space="preserve">Total Points </t>
  </si>
  <si>
    <t xml:space="preserve">Day 2 Class 2 points </t>
  </si>
  <si>
    <t>Day 2 Class 1 points</t>
  </si>
  <si>
    <t xml:space="preserve">Day 1 Class 2 points </t>
  </si>
  <si>
    <t xml:space="preserve">Day 1 Class 1 points </t>
  </si>
  <si>
    <t>LIHS Qualification 2 - Army Champs</t>
  </si>
  <si>
    <t>Placing</t>
  </si>
  <si>
    <t>Rank</t>
  </si>
  <si>
    <t>Round 1 Score</t>
  </si>
  <si>
    <t>Round 1 Time</t>
  </si>
  <si>
    <t>J/O Score</t>
  </si>
  <si>
    <t>J/O Time</t>
  </si>
  <si>
    <t>1st</t>
  </si>
  <si>
    <t>2nd</t>
  </si>
  <si>
    <t>3rd</t>
  </si>
  <si>
    <t>Maj</t>
  </si>
  <si>
    <t>ARMY</t>
  </si>
  <si>
    <t>4th</t>
  </si>
  <si>
    <t>5th</t>
  </si>
  <si>
    <t>Lt</t>
  </si>
  <si>
    <t>6th</t>
  </si>
  <si>
    <t>WO</t>
  </si>
  <si>
    <t>7th</t>
  </si>
  <si>
    <t>oco'le TN</t>
  </si>
  <si>
    <t>8th</t>
  </si>
  <si>
    <t>9th</t>
  </si>
  <si>
    <t>Lt Col</t>
  </si>
  <si>
    <t>Spye Faerie Tale</t>
  </si>
  <si>
    <t>10th</t>
  </si>
  <si>
    <t>Ellie Mclay</t>
  </si>
  <si>
    <t>Quality Guy II</t>
  </si>
  <si>
    <t>Other participants:</t>
  </si>
  <si>
    <t>PC</t>
  </si>
  <si>
    <t>Bdr</t>
  </si>
  <si>
    <t>Olivia Taylor</t>
  </si>
  <si>
    <t>Hayley Ciano</t>
  </si>
  <si>
    <t>Jupiter</t>
  </si>
  <si>
    <t>Wg Cdr</t>
  </si>
  <si>
    <t>Sarah Boon</t>
  </si>
  <si>
    <t>Tango</t>
  </si>
  <si>
    <t>Flt Lt</t>
  </si>
  <si>
    <t>Michelle Randall</t>
  </si>
  <si>
    <t>Shannondale Dixie</t>
  </si>
  <si>
    <t>CT</t>
  </si>
  <si>
    <t>LCpl</t>
  </si>
  <si>
    <t>Joanna  Sullivan</t>
  </si>
  <si>
    <t>Pembroke Master Piece</t>
  </si>
  <si>
    <t>Holly Rock Miami Heat</t>
  </si>
  <si>
    <t xml:space="preserve">Retired </t>
  </si>
  <si>
    <t>N/A</t>
  </si>
  <si>
    <t>Mr Blue Vista</t>
  </si>
  <si>
    <t>Eliminated</t>
  </si>
  <si>
    <t>Rfn</t>
  </si>
  <si>
    <t>Lucy Wisher</t>
  </si>
  <si>
    <t>Valdoctro</t>
  </si>
  <si>
    <t xml:space="preserve">Withdrawn </t>
  </si>
  <si>
    <t>Name</t>
  </si>
  <si>
    <t>Level</t>
  </si>
  <si>
    <t>Total Score</t>
  </si>
  <si>
    <t>Collective
Marks</t>
  </si>
  <si>
    <t>Total %</t>
  </si>
  <si>
    <t>League
Points</t>
  </si>
  <si>
    <t>Emma Lee-Smith</t>
  </si>
  <si>
    <t>Olady Van De Baanse</t>
  </si>
  <si>
    <t>Elementary</t>
  </si>
  <si>
    <t>Faside Sir Derry</t>
  </si>
  <si>
    <t>Floris Son</t>
  </si>
  <si>
    <t>Advanced Medium</t>
  </si>
  <si>
    <t>Spread De Message</t>
  </si>
  <si>
    <t>Novice</t>
  </si>
  <si>
    <t>Lauren Sweetland</t>
  </si>
  <si>
    <t>Asby Mills Amigo</t>
  </si>
  <si>
    <t>Medium</t>
  </si>
  <si>
    <t>Harri Coeswen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</si>
</sst>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2" borderId="0" xfId="0" applyFill="1"/>
    <xf numFmtId="0" fontId="0" fillId="4" borderId="1" xfId="0" applyFill="1" applyBorder="1"/>
    <xf numFmtId="0" fontId="0" fillId="2" borderId="0" xfId="0" applyFill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10" fontId="0" fillId="0" borderId="0" xfId="0" applyNumberFormat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/>
    <xf numFmtId="10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10" fontId="1" fillId="6" borderId="1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/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Border="1"/>
    <xf numFmtId="9" fontId="0" fillId="0" borderId="1" xfId="0" applyNumberFormat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/>
    </xf>
    <xf numFmtId="10" fontId="0" fillId="7" borderId="1" xfId="0" applyNumberFormat="1" applyFill="1" applyBorder="1" applyAlignment="1">
      <alignment horizontal="center" vertical="center"/>
    </xf>
    <xf numFmtId="0" fontId="1" fillId="5" borderId="1" xfId="0" applyFont="1" applyFill="1" applyBorder="1"/>
    <xf numFmtId="0" fontId="1" fillId="0" borderId="1" xfId="0" applyFont="1" applyBorder="1"/>
    <xf numFmtId="10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8" borderId="1" xfId="0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0" xfId="0" applyBorder="1"/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/>
    <xf numFmtId="0" fontId="2" fillId="4" borderId="1" xfId="0" applyFont="1" applyFill="1" applyBorder="1"/>
    <xf numFmtId="0" fontId="7" fillId="0" borderId="1" xfId="0" applyFont="1" applyBorder="1"/>
    <xf numFmtId="0" fontId="0" fillId="10" borderId="1" xfId="0" applyFill="1" applyBorder="1"/>
    <xf numFmtId="0" fontId="2" fillId="8" borderId="1" xfId="0" applyFont="1" applyFill="1" applyBorder="1"/>
    <xf numFmtId="0" fontId="4" fillId="4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C60C-512A-451A-9D3E-80609044530E}">
  <dimension ref="A1:Q53"/>
  <sheetViews>
    <sheetView tabSelected="1" workbookViewId="0">
      <selection activeCell="S13" sqref="S13"/>
    </sheetView>
  </sheetViews>
  <sheetFormatPr defaultRowHeight="14.25" x14ac:dyDescent="0.45"/>
  <cols>
    <col min="2" max="2" width="18.796875" bestFit="1" customWidth="1"/>
    <col min="3" max="3" width="18.73046875" bestFit="1" customWidth="1"/>
    <col min="4" max="4" width="22.73046875" bestFit="1" customWidth="1"/>
    <col min="5" max="5" width="9.53125" bestFit="1" customWidth="1"/>
    <col min="6" max="6" width="10.19921875" customWidth="1"/>
    <col min="11" max="11" width="18.796875" bestFit="1" customWidth="1"/>
    <col min="12" max="12" width="22.06640625" bestFit="1" customWidth="1"/>
    <col min="13" max="13" width="22.73046875" bestFit="1" customWidth="1"/>
    <col min="14" max="14" width="9.53125" bestFit="1" customWidth="1"/>
    <col min="15" max="15" width="10.265625" bestFit="1" customWidth="1"/>
    <col min="16" max="16" width="8.73046875" style="2"/>
    <col min="17" max="17" width="8.73046875" style="1"/>
  </cols>
  <sheetData>
    <row r="1" spans="1:17" s="21" customFormat="1" x14ac:dyDescent="0.45">
      <c r="A1" s="22" t="s">
        <v>126</v>
      </c>
      <c r="B1" s="22" t="s">
        <v>125</v>
      </c>
      <c r="C1" s="22" t="s">
        <v>124</v>
      </c>
      <c r="D1" s="22" t="s">
        <v>123</v>
      </c>
      <c r="E1" s="22" t="s">
        <v>122</v>
      </c>
      <c r="F1" s="22" t="s">
        <v>121</v>
      </c>
      <c r="G1" s="22" t="s">
        <v>120</v>
      </c>
      <c r="H1" s="22" t="s">
        <v>119</v>
      </c>
      <c r="J1" s="22" t="s">
        <v>126</v>
      </c>
      <c r="K1" s="22" t="s">
        <v>125</v>
      </c>
      <c r="L1" s="22" t="s">
        <v>124</v>
      </c>
      <c r="M1" s="22" t="s">
        <v>123</v>
      </c>
      <c r="N1" s="22" t="s">
        <v>122</v>
      </c>
      <c r="O1" s="22" t="s">
        <v>121</v>
      </c>
      <c r="P1" s="23" t="s">
        <v>120</v>
      </c>
      <c r="Q1" s="22" t="s">
        <v>119</v>
      </c>
    </row>
    <row r="2" spans="1:17" x14ac:dyDescent="0.45">
      <c r="A2" s="3">
        <v>1</v>
      </c>
      <c r="B2" s="3" t="s">
        <v>111</v>
      </c>
      <c r="C2" s="5" t="s">
        <v>107</v>
      </c>
      <c r="D2" s="5" t="s">
        <v>106</v>
      </c>
      <c r="E2" s="5" t="s">
        <v>81</v>
      </c>
      <c r="F2" s="5"/>
      <c r="G2" s="4">
        <v>0.68859999999999999</v>
      </c>
      <c r="H2" s="3">
        <v>1</v>
      </c>
      <c r="J2" s="11">
        <v>20</v>
      </c>
      <c r="K2" s="11" t="s">
        <v>114</v>
      </c>
      <c r="L2" s="5" t="s">
        <v>107</v>
      </c>
      <c r="M2" s="5" t="s">
        <v>106</v>
      </c>
      <c r="N2" s="5" t="s">
        <v>81</v>
      </c>
      <c r="O2" s="5"/>
      <c r="P2" s="12">
        <v>0.70230000000000004</v>
      </c>
      <c r="Q2" s="11">
        <v>1</v>
      </c>
    </row>
    <row r="3" spans="1:17" x14ac:dyDescent="0.45">
      <c r="A3" s="3">
        <v>1</v>
      </c>
      <c r="B3" s="3" t="s">
        <v>111</v>
      </c>
      <c r="C3" s="5" t="s">
        <v>118</v>
      </c>
      <c r="D3" s="5" t="s">
        <v>117</v>
      </c>
      <c r="E3" s="8" t="s">
        <v>5</v>
      </c>
      <c r="F3" s="5" t="s">
        <v>31</v>
      </c>
      <c r="G3" s="4">
        <v>0.65900000000000003</v>
      </c>
      <c r="H3" s="3">
        <v>2</v>
      </c>
      <c r="J3" s="11">
        <v>20</v>
      </c>
      <c r="K3" s="11" t="s">
        <v>114</v>
      </c>
      <c r="L3" s="5" t="s">
        <v>118</v>
      </c>
      <c r="M3" s="5" t="s">
        <v>117</v>
      </c>
      <c r="N3" s="8" t="s">
        <v>5</v>
      </c>
      <c r="O3" s="5" t="s">
        <v>31</v>
      </c>
      <c r="P3" s="12">
        <v>0.625</v>
      </c>
      <c r="Q3" s="11">
        <v>2</v>
      </c>
    </row>
    <row r="4" spans="1:17" x14ac:dyDescent="0.45">
      <c r="A4" s="3">
        <v>1</v>
      </c>
      <c r="B4" s="3" t="s">
        <v>111</v>
      </c>
      <c r="C4" s="5" t="s">
        <v>116</v>
      </c>
      <c r="D4" s="5" t="s">
        <v>115</v>
      </c>
      <c r="E4" s="6" t="s">
        <v>0</v>
      </c>
      <c r="F4" s="5"/>
      <c r="G4" s="4">
        <v>0.63629999999999998</v>
      </c>
      <c r="H4" s="3">
        <v>3</v>
      </c>
      <c r="J4" s="11">
        <v>20</v>
      </c>
      <c r="K4" s="11" t="s">
        <v>114</v>
      </c>
      <c r="L4" s="5" t="s">
        <v>110</v>
      </c>
      <c r="M4" s="5" t="s">
        <v>109</v>
      </c>
      <c r="N4" s="8" t="s">
        <v>5</v>
      </c>
      <c r="O4" s="5" t="s">
        <v>108</v>
      </c>
      <c r="P4" s="12">
        <v>0.61140000000000005</v>
      </c>
      <c r="Q4" s="11">
        <v>3</v>
      </c>
    </row>
    <row r="5" spans="1:17" x14ac:dyDescent="0.45">
      <c r="A5" s="3">
        <v>1</v>
      </c>
      <c r="B5" s="3" t="s">
        <v>111</v>
      </c>
      <c r="C5" s="5" t="s">
        <v>113</v>
      </c>
      <c r="D5" s="5" t="s">
        <v>112</v>
      </c>
      <c r="E5" s="8" t="s">
        <v>5</v>
      </c>
      <c r="F5" s="5" t="s">
        <v>99</v>
      </c>
      <c r="G5" s="4">
        <v>0.62270000000000003</v>
      </c>
      <c r="H5" s="3">
        <v>4</v>
      </c>
      <c r="L5" s="7"/>
      <c r="M5" s="7"/>
      <c r="N5" s="7"/>
      <c r="O5" s="7"/>
    </row>
    <row r="6" spans="1:17" x14ac:dyDescent="0.45">
      <c r="A6" s="3">
        <v>1</v>
      </c>
      <c r="B6" s="3" t="s">
        <v>111</v>
      </c>
      <c r="C6" s="5" t="s">
        <v>110</v>
      </c>
      <c r="D6" s="5" t="s">
        <v>109</v>
      </c>
      <c r="E6" s="8" t="s">
        <v>5</v>
      </c>
      <c r="F6" s="5" t="s">
        <v>108</v>
      </c>
      <c r="G6" s="4">
        <v>0.62039999999999995</v>
      </c>
      <c r="H6" s="3">
        <v>5</v>
      </c>
      <c r="J6" s="11">
        <v>21</v>
      </c>
      <c r="K6" s="11" t="s">
        <v>103</v>
      </c>
      <c r="L6" s="5" t="s">
        <v>107</v>
      </c>
      <c r="M6" s="5" t="s">
        <v>106</v>
      </c>
      <c r="N6" s="5" t="s">
        <v>81</v>
      </c>
      <c r="O6" s="5"/>
      <c r="P6" s="12">
        <v>0.71150000000000002</v>
      </c>
      <c r="Q6" s="11">
        <v>1</v>
      </c>
    </row>
    <row r="7" spans="1:17" x14ac:dyDescent="0.45">
      <c r="J7" s="11">
        <v>21</v>
      </c>
      <c r="K7" s="11" t="s">
        <v>103</v>
      </c>
      <c r="L7" s="5" t="s">
        <v>83</v>
      </c>
      <c r="M7" s="5" t="s">
        <v>82</v>
      </c>
      <c r="N7" s="5" t="s">
        <v>81</v>
      </c>
      <c r="O7" s="5"/>
      <c r="P7" s="12">
        <v>0.63080000000000003</v>
      </c>
      <c r="Q7" s="11">
        <v>2</v>
      </c>
    </row>
    <row r="8" spans="1:17" x14ac:dyDescent="0.45">
      <c r="A8" s="3">
        <v>2</v>
      </c>
      <c r="B8" s="3" t="s">
        <v>102</v>
      </c>
      <c r="C8" s="5" t="s">
        <v>107</v>
      </c>
      <c r="D8" s="5" t="s">
        <v>106</v>
      </c>
      <c r="E8" s="5" t="s">
        <v>81</v>
      </c>
      <c r="F8" s="5"/>
      <c r="G8" s="4">
        <v>0.64539999999999997</v>
      </c>
      <c r="H8" s="3">
        <v>1</v>
      </c>
      <c r="J8" s="11">
        <v>21</v>
      </c>
      <c r="K8" s="11" t="s">
        <v>103</v>
      </c>
      <c r="L8" s="5" t="s">
        <v>105</v>
      </c>
      <c r="M8" s="5" t="s">
        <v>104</v>
      </c>
      <c r="N8" s="8" t="s">
        <v>5</v>
      </c>
      <c r="O8" s="5" t="s">
        <v>99</v>
      </c>
      <c r="P8" s="12">
        <v>0.61919999999999997</v>
      </c>
      <c r="Q8" s="11">
        <v>3</v>
      </c>
    </row>
    <row r="9" spans="1:17" x14ac:dyDescent="0.45">
      <c r="A9" s="3">
        <v>2</v>
      </c>
      <c r="B9" s="3" t="s">
        <v>102</v>
      </c>
      <c r="C9" s="5" t="s">
        <v>105</v>
      </c>
      <c r="D9" s="5" t="s">
        <v>104</v>
      </c>
      <c r="E9" s="8" t="s">
        <v>5</v>
      </c>
      <c r="F9" s="5" t="s">
        <v>99</v>
      </c>
      <c r="G9" s="4">
        <v>0.55900000000000005</v>
      </c>
      <c r="H9" s="3">
        <v>2</v>
      </c>
      <c r="J9" s="11">
        <v>21</v>
      </c>
      <c r="K9" s="11" t="s">
        <v>103</v>
      </c>
      <c r="L9" s="5" t="s">
        <v>101</v>
      </c>
      <c r="M9" s="5" t="s">
        <v>100</v>
      </c>
      <c r="N9" s="8" t="s">
        <v>5</v>
      </c>
      <c r="O9" s="5" t="s">
        <v>99</v>
      </c>
      <c r="P9" s="12">
        <v>0.54620000000000002</v>
      </c>
      <c r="Q9" s="11">
        <v>4</v>
      </c>
    </row>
    <row r="10" spans="1:17" x14ac:dyDescent="0.45">
      <c r="A10" s="3">
        <v>2</v>
      </c>
      <c r="B10" s="3" t="s">
        <v>102</v>
      </c>
      <c r="C10" s="5" t="s">
        <v>101</v>
      </c>
      <c r="D10" s="5" t="s">
        <v>100</v>
      </c>
      <c r="E10" s="8" t="s">
        <v>5</v>
      </c>
      <c r="F10" s="5" t="s">
        <v>99</v>
      </c>
      <c r="G10" s="15">
        <v>0.55000000000000004</v>
      </c>
      <c r="H10" s="3">
        <v>3</v>
      </c>
      <c r="L10" s="7"/>
      <c r="M10" s="7"/>
      <c r="N10" s="7"/>
      <c r="O10" s="7"/>
    </row>
    <row r="11" spans="1:17" x14ac:dyDescent="0.45">
      <c r="A11" s="7"/>
      <c r="B11" s="7"/>
      <c r="C11" s="7"/>
      <c r="D11" s="7"/>
      <c r="E11" s="7"/>
      <c r="F11" s="7"/>
      <c r="G11" s="7"/>
      <c r="H11" s="7"/>
      <c r="J11" s="11">
        <v>23</v>
      </c>
      <c r="K11" s="11" t="s">
        <v>80</v>
      </c>
      <c r="L11" s="5" t="s">
        <v>98</v>
      </c>
      <c r="M11" s="5" t="s">
        <v>97</v>
      </c>
      <c r="N11" s="8" t="s">
        <v>5</v>
      </c>
      <c r="O11" s="5" t="s">
        <v>13</v>
      </c>
      <c r="P11" s="12">
        <v>0.70479999999999998</v>
      </c>
      <c r="Q11" s="11">
        <v>1</v>
      </c>
    </row>
    <row r="12" spans="1:17" x14ac:dyDescent="0.45">
      <c r="A12" s="3">
        <v>3</v>
      </c>
      <c r="B12" s="3" t="s">
        <v>87</v>
      </c>
      <c r="C12" s="5" t="s">
        <v>75</v>
      </c>
      <c r="D12" s="5" t="s">
        <v>74</v>
      </c>
      <c r="E12" s="8" t="s">
        <v>5</v>
      </c>
      <c r="F12" s="5" t="s">
        <v>73</v>
      </c>
      <c r="G12" s="4">
        <v>0.65400000000000003</v>
      </c>
      <c r="H12" s="3">
        <v>1</v>
      </c>
      <c r="J12" s="11">
        <v>23</v>
      </c>
      <c r="K12" s="11" t="s">
        <v>80</v>
      </c>
      <c r="L12" s="5" t="s">
        <v>96</v>
      </c>
      <c r="M12" s="5" t="s">
        <v>95</v>
      </c>
      <c r="N12" s="10" t="s">
        <v>9</v>
      </c>
      <c r="O12" s="5"/>
      <c r="P12" s="12">
        <v>0.68330000000000002</v>
      </c>
      <c r="Q12" s="11">
        <v>2</v>
      </c>
    </row>
    <row r="13" spans="1:17" x14ac:dyDescent="0.45">
      <c r="A13" s="3">
        <v>3</v>
      </c>
      <c r="B13" s="3" t="s">
        <v>87</v>
      </c>
      <c r="C13" s="5" t="s">
        <v>64</v>
      </c>
      <c r="D13" s="5" t="s">
        <v>63</v>
      </c>
      <c r="E13" s="8" t="s">
        <v>5</v>
      </c>
      <c r="F13" s="5" t="s">
        <v>4</v>
      </c>
      <c r="G13" s="4">
        <v>0.64600000000000002</v>
      </c>
      <c r="H13" s="3">
        <v>2</v>
      </c>
      <c r="J13" s="11">
        <v>23</v>
      </c>
      <c r="K13" s="11" t="s">
        <v>80</v>
      </c>
      <c r="L13" s="5" t="s">
        <v>94</v>
      </c>
      <c r="M13" s="5" t="s">
        <v>93</v>
      </c>
      <c r="N13" s="5" t="s">
        <v>41</v>
      </c>
      <c r="O13" s="5"/>
      <c r="P13" s="12">
        <v>0.67620000000000002</v>
      </c>
      <c r="Q13" s="11">
        <v>3</v>
      </c>
    </row>
    <row r="14" spans="1:17" x14ac:dyDescent="0.45">
      <c r="A14" s="18">
        <v>3</v>
      </c>
      <c r="B14" s="18" t="s">
        <v>87</v>
      </c>
      <c r="C14" s="20" t="s">
        <v>92</v>
      </c>
      <c r="D14" s="20" t="s">
        <v>91</v>
      </c>
      <c r="E14" s="20" t="s">
        <v>41</v>
      </c>
      <c r="F14" s="20"/>
      <c r="G14" s="19">
        <v>0.628</v>
      </c>
      <c r="H14" s="18">
        <v>3</v>
      </c>
      <c r="J14" s="11">
        <v>23</v>
      </c>
      <c r="K14" s="11" t="s">
        <v>80</v>
      </c>
      <c r="L14" s="5" t="s">
        <v>52</v>
      </c>
      <c r="M14" s="5" t="s">
        <v>51</v>
      </c>
      <c r="N14" s="5" t="s">
        <v>41</v>
      </c>
      <c r="O14" s="5"/>
      <c r="P14" s="13">
        <v>0.6452</v>
      </c>
      <c r="Q14" s="11">
        <v>4</v>
      </c>
    </row>
    <row r="15" spans="1:17" x14ac:dyDescent="0.45">
      <c r="A15" s="3">
        <v>3</v>
      </c>
      <c r="B15" s="3" t="s">
        <v>87</v>
      </c>
      <c r="C15" s="5" t="s">
        <v>90</v>
      </c>
      <c r="D15" s="5" t="s">
        <v>89</v>
      </c>
      <c r="E15" s="8" t="s">
        <v>5</v>
      </c>
      <c r="F15" s="5" t="s">
        <v>88</v>
      </c>
      <c r="G15" s="17">
        <v>0.58599999999999997</v>
      </c>
      <c r="H15" s="3">
        <v>4</v>
      </c>
      <c r="J15" s="11">
        <v>23</v>
      </c>
      <c r="K15" s="11" t="s">
        <v>80</v>
      </c>
      <c r="L15" s="5" t="s">
        <v>29</v>
      </c>
      <c r="M15" s="5" t="s">
        <v>28</v>
      </c>
      <c r="N15" s="6" t="s">
        <v>0</v>
      </c>
      <c r="O15" s="5"/>
      <c r="P15" s="13">
        <v>0.62619999999999998</v>
      </c>
      <c r="Q15" s="11">
        <v>5</v>
      </c>
    </row>
    <row r="16" spans="1:17" x14ac:dyDescent="0.45">
      <c r="A16" s="3">
        <v>3</v>
      </c>
      <c r="B16" s="3" t="s">
        <v>87</v>
      </c>
      <c r="C16" s="5" t="s">
        <v>67</v>
      </c>
      <c r="D16" s="5" t="s">
        <v>66</v>
      </c>
      <c r="E16" s="8" t="s">
        <v>5</v>
      </c>
      <c r="F16" s="5" t="s">
        <v>17</v>
      </c>
      <c r="G16" s="17">
        <v>0.57799999999999996</v>
      </c>
      <c r="H16" s="3">
        <v>5</v>
      </c>
      <c r="J16" s="11">
        <v>23</v>
      </c>
      <c r="K16" s="11" t="s">
        <v>80</v>
      </c>
      <c r="L16" s="5" t="s">
        <v>72</v>
      </c>
      <c r="M16" s="5" t="s">
        <v>86</v>
      </c>
      <c r="N16" s="8" t="s">
        <v>5</v>
      </c>
      <c r="O16" s="5" t="s">
        <v>17</v>
      </c>
      <c r="P16" s="13">
        <v>0.62619999999999998</v>
      </c>
      <c r="Q16" s="11">
        <v>6</v>
      </c>
    </row>
    <row r="17" spans="1:17" x14ac:dyDescent="0.45">
      <c r="A17" s="7"/>
      <c r="B17" s="7"/>
      <c r="C17" s="7"/>
      <c r="D17" s="7"/>
      <c r="E17" s="7"/>
      <c r="F17" s="7"/>
      <c r="G17" s="7"/>
      <c r="H17" s="7"/>
      <c r="J17" s="11">
        <v>23</v>
      </c>
      <c r="K17" s="11" t="s">
        <v>80</v>
      </c>
      <c r="L17" s="5" t="s">
        <v>64</v>
      </c>
      <c r="M17" s="5" t="s">
        <v>63</v>
      </c>
      <c r="N17" s="8" t="s">
        <v>5</v>
      </c>
      <c r="O17" s="5" t="s">
        <v>4</v>
      </c>
      <c r="P17" s="13">
        <v>0.62139999999999995</v>
      </c>
      <c r="Q17" s="11"/>
    </row>
    <row r="18" spans="1:17" x14ac:dyDescent="0.45">
      <c r="A18" s="3">
        <v>4</v>
      </c>
      <c r="B18" s="3" t="s">
        <v>70</v>
      </c>
      <c r="C18" s="5" t="s">
        <v>85</v>
      </c>
      <c r="D18" s="5" t="s">
        <v>84</v>
      </c>
      <c r="E18" s="5" t="s">
        <v>41</v>
      </c>
      <c r="F18" s="5"/>
      <c r="G18" s="17">
        <v>0.66520000000000001</v>
      </c>
      <c r="H18" s="3">
        <v>1</v>
      </c>
      <c r="J18" s="11">
        <v>23</v>
      </c>
      <c r="K18" s="11" t="s">
        <v>80</v>
      </c>
      <c r="L18" s="5" t="s">
        <v>83</v>
      </c>
      <c r="M18" s="5" t="s">
        <v>82</v>
      </c>
      <c r="N18" s="5" t="s">
        <v>81</v>
      </c>
      <c r="O18" s="5"/>
      <c r="P18" s="13">
        <v>0.6119</v>
      </c>
      <c r="Q18" s="11"/>
    </row>
    <row r="19" spans="1:17" x14ac:dyDescent="0.45">
      <c r="A19" s="3">
        <v>4</v>
      </c>
      <c r="B19" s="3" t="s">
        <v>70</v>
      </c>
      <c r="C19" s="5" t="s">
        <v>35</v>
      </c>
      <c r="D19" s="5" t="s">
        <v>34</v>
      </c>
      <c r="E19" s="8" t="s">
        <v>5</v>
      </c>
      <c r="F19" s="5" t="s">
        <v>17</v>
      </c>
      <c r="G19" s="17">
        <v>0.65429999999999999</v>
      </c>
      <c r="H19" s="3">
        <v>2</v>
      </c>
      <c r="J19" s="11">
        <v>23</v>
      </c>
      <c r="K19" s="11" t="s">
        <v>80</v>
      </c>
      <c r="L19" s="5" t="s">
        <v>79</v>
      </c>
      <c r="M19" s="5" t="s">
        <v>78</v>
      </c>
      <c r="N19" s="5" t="s">
        <v>41</v>
      </c>
      <c r="O19" s="5"/>
      <c r="P19" s="13">
        <v>0.58809999999999996</v>
      </c>
      <c r="Q19" s="11"/>
    </row>
    <row r="20" spans="1:17" x14ac:dyDescent="0.45">
      <c r="A20" s="3">
        <v>4</v>
      </c>
      <c r="B20" s="3" t="s">
        <v>70</v>
      </c>
      <c r="C20" s="5" t="s">
        <v>64</v>
      </c>
      <c r="D20" s="5" t="s">
        <v>63</v>
      </c>
      <c r="E20" s="8" t="s">
        <v>5</v>
      </c>
      <c r="F20" s="5" t="s">
        <v>4</v>
      </c>
      <c r="G20" s="17">
        <v>0.64780000000000004</v>
      </c>
      <c r="H20" s="3">
        <v>3</v>
      </c>
      <c r="L20" s="7"/>
      <c r="M20" s="7"/>
      <c r="N20" s="7"/>
      <c r="O20" s="7"/>
    </row>
    <row r="21" spans="1:17" x14ac:dyDescent="0.45">
      <c r="A21" s="3">
        <v>4</v>
      </c>
      <c r="B21" s="3" t="s">
        <v>70</v>
      </c>
      <c r="C21" s="5" t="s">
        <v>33</v>
      </c>
      <c r="D21" s="5" t="s">
        <v>32</v>
      </c>
      <c r="E21" s="8" t="s">
        <v>5</v>
      </c>
      <c r="F21" s="5" t="s">
        <v>31</v>
      </c>
      <c r="G21" s="17">
        <v>0.63260000000000005</v>
      </c>
      <c r="H21" s="3">
        <v>4</v>
      </c>
      <c r="J21" s="11">
        <v>24</v>
      </c>
      <c r="K21" s="11" t="s">
        <v>62</v>
      </c>
      <c r="L21" s="5" t="s">
        <v>77</v>
      </c>
      <c r="M21" s="5" t="s">
        <v>76</v>
      </c>
      <c r="N21" s="10" t="s">
        <v>9</v>
      </c>
      <c r="O21" s="5"/>
      <c r="P21" s="12">
        <v>0.67600000000000005</v>
      </c>
      <c r="Q21" s="11">
        <v>1</v>
      </c>
    </row>
    <row r="22" spans="1:17" x14ac:dyDescent="0.45">
      <c r="A22" s="3">
        <v>4</v>
      </c>
      <c r="B22" s="3" t="s">
        <v>70</v>
      </c>
      <c r="C22" s="5" t="s">
        <v>75</v>
      </c>
      <c r="D22" s="5" t="s">
        <v>74</v>
      </c>
      <c r="E22" s="8" t="s">
        <v>5</v>
      </c>
      <c r="F22" s="5" t="s">
        <v>73</v>
      </c>
      <c r="G22" s="17">
        <v>0.63260000000000005</v>
      </c>
      <c r="H22" s="3">
        <v>4</v>
      </c>
      <c r="J22" s="11">
        <v>24</v>
      </c>
      <c r="K22" s="11" t="s">
        <v>62</v>
      </c>
      <c r="L22" s="5" t="s">
        <v>72</v>
      </c>
      <c r="M22" s="5" t="s">
        <v>71</v>
      </c>
      <c r="N22" s="8" t="s">
        <v>5</v>
      </c>
      <c r="O22" s="5" t="s">
        <v>17</v>
      </c>
      <c r="P22" s="12">
        <v>0.67200000000000004</v>
      </c>
      <c r="Q22" s="11">
        <v>2</v>
      </c>
    </row>
    <row r="23" spans="1:17" x14ac:dyDescent="0.45">
      <c r="A23" s="3">
        <v>4</v>
      </c>
      <c r="B23" s="3" t="s">
        <v>70</v>
      </c>
      <c r="C23" s="5" t="s">
        <v>69</v>
      </c>
      <c r="D23" s="5" t="s">
        <v>68</v>
      </c>
      <c r="E23" s="10" t="s">
        <v>9</v>
      </c>
      <c r="F23" s="5"/>
      <c r="G23" s="16">
        <v>0.55000000000000004</v>
      </c>
      <c r="H23" s="3">
        <v>6</v>
      </c>
      <c r="J23" s="11">
        <v>24</v>
      </c>
      <c r="K23" s="11" t="s">
        <v>62</v>
      </c>
      <c r="L23" s="5" t="s">
        <v>67</v>
      </c>
      <c r="M23" s="5" t="s">
        <v>66</v>
      </c>
      <c r="N23" s="8" t="s">
        <v>5</v>
      </c>
      <c r="O23" s="5" t="s">
        <v>17</v>
      </c>
      <c r="P23" s="12">
        <v>0.66</v>
      </c>
      <c r="Q23" s="11">
        <v>3</v>
      </c>
    </row>
    <row r="24" spans="1:17" x14ac:dyDescent="0.45">
      <c r="A24" s="7"/>
      <c r="B24" s="7"/>
      <c r="C24" s="7"/>
      <c r="D24" s="7"/>
      <c r="E24" s="7"/>
      <c r="F24" s="7"/>
      <c r="G24" s="7"/>
      <c r="H24" s="7"/>
      <c r="J24" s="11">
        <v>24</v>
      </c>
      <c r="K24" s="11" t="s">
        <v>62</v>
      </c>
      <c r="L24" s="5" t="s">
        <v>35</v>
      </c>
      <c r="M24" s="5" t="s">
        <v>34</v>
      </c>
      <c r="N24" s="8" t="s">
        <v>5</v>
      </c>
      <c r="O24" s="5" t="s">
        <v>17</v>
      </c>
      <c r="P24" s="12">
        <v>0.66</v>
      </c>
      <c r="Q24" s="3">
        <v>3</v>
      </c>
    </row>
    <row r="25" spans="1:17" x14ac:dyDescent="0.45">
      <c r="A25" s="3">
        <v>5</v>
      </c>
      <c r="B25" s="3" t="s">
        <v>54</v>
      </c>
      <c r="C25" s="5" t="s">
        <v>25</v>
      </c>
      <c r="D25" s="5" t="s">
        <v>65</v>
      </c>
      <c r="E25" s="10" t="s">
        <v>9</v>
      </c>
      <c r="F25" s="5"/>
      <c r="G25" s="4">
        <v>0.73399999999999999</v>
      </c>
      <c r="H25" s="3">
        <v>1</v>
      </c>
      <c r="J25" s="11">
        <v>24</v>
      </c>
      <c r="K25" s="11" t="s">
        <v>62</v>
      </c>
      <c r="L25" s="5" t="s">
        <v>64</v>
      </c>
      <c r="M25" s="5" t="s">
        <v>63</v>
      </c>
      <c r="N25" s="8" t="s">
        <v>5</v>
      </c>
      <c r="O25" s="5" t="s">
        <v>4</v>
      </c>
      <c r="P25" s="12">
        <v>0.624</v>
      </c>
      <c r="Q25" s="11">
        <v>5</v>
      </c>
    </row>
    <row r="26" spans="1:17" x14ac:dyDescent="0.45">
      <c r="A26" s="3">
        <v>5</v>
      </c>
      <c r="B26" s="3" t="s">
        <v>54</v>
      </c>
      <c r="C26" s="5" t="s">
        <v>50</v>
      </c>
      <c r="D26" s="5" t="s">
        <v>49</v>
      </c>
      <c r="E26" s="10" t="s">
        <v>9</v>
      </c>
      <c r="F26" s="5"/>
      <c r="G26" s="4">
        <v>0.69599999999999995</v>
      </c>
      <c r="H26" s="3">
        <v>2</v>
      </c>
      <c r="J26" s="11">
        <v>24</v>
      </c>
      <c r="K26" s="11" t="s">
        <v>62</v>
      </c>
      <c r="L26" s="5" t="s">
        <v>61</v>
      </c>
      <c r="M26" s="5" t="s">
        <v>28</v>
      </c>
      <c r="N26" s="6" t="s">
        <v>0</v>
      </c>
      <c r="O26" s="5"/>
      <c r="P26" s="12">
        <v>0.622</v>
      </c>
      <c r="Q26" s="11">
        <v>6</v>
      </c>
    </row>
    <row r="27" spans="1:17" x14ac:dyDescent="0.45">
      <c r="A27" s="3">
        <v>5</v>
      </c>
      <c r="B27" s="3" t="s">
        <v>54</v>
      </c>
      <c r="C27" s="5" t="s">
        <v>60</v>
      </c>
      <c r="D27" s="5" t="s">
        <v>59</v>
      </c>
      <c r="E27" s="5" t="s">
        <v>41</v>
      </c>
      <c r="F27" s="5"/>
      <c r="G27" s="4">
        <v>0.67800000000000005</v>
      </c>
      <c r="H27" s="3">
        <v>3</v>
      </c>
      <c r="L27" s="7"/>
      <c r="M27" s="7"/>
      <c r="N27" s="7"/>
      <c r="O27" s="7"/>
    </row>
    <row r="28" spans="1:17" x14ac:dyDescent="0.45">
      <c r="A28" s="3">
        <v>5</v>
      </c>
      <c r="B28" s="3" t="s">
        <v>54</v>
      </c>
      <c r="C28" s="5" t="s">
        <v>58</v>
      </c>
      <c r="D28" s="5" t="s">
        <v>57</v>
      </c>
      <c r="E28" s="5" t="s">
        <v>41</v>
      </c>
      <c r="F28" s="5"/>
      <c r="G28" s="4">
        <v>0.67800000000000005</v>
      </c>
      <c r="H28" s="3">
        <v>3</v>
      </c>
      <c r="J28" s="11">
        <v>25</v>
      </c>
      <c r="K28" s="11" t="s">
        <v>53</v>
      </c>
      <c r="L28" s="5" t="s">
        <v>43</v>
      </c>
      <c r="M28" s="5" t="s">
        <v>42</v>
      </c>
      <c r="N28" s="5" t="s">
        <v>41</v>
      </c>
      <c r="O28" s="5"/>
      <c r="P28" s="12">
        <v>0.69</v>
      </c>
      <c r="Q28" s="11">
        <v>1</v>
      </c>
    </row>
    <row r="29" spans="1:17" x14ac:dyDescent="0.45">
      <c r="A29" s="3">
        <v>5</v>
      </c>
      <c r="B29" s="3" t="s">
        <v>54</v>
      </c>
      <c r="C29" s="5" t="s">
        <v>19</v>
      </c>
      <c r="D29" s="5" t="s">
        <v>18</v>
      </c>
      <c r="E29" s="8" t="s">
        <v>5</v>
      </c>
      <c r="F29" s="5" t="s">
        <v>17</v>
      </c>
      <c r="G29" s="4">
        <v>0.67400000000000004</v>
      </c>
      <c r="H29" s="3">
        <v>5</v>
      </c>
      <c r="J29" s="11">
        <v>25</v>
      </c>
      <c r="K29" s="11" t="s">
        <v>53</v>
      </c>
      <c r="L29" s="5" t="s">
        <v>45</v>
      </c>
      <c r="M29" s="5" t="s">
        <v>44</v>
      </c>
      <c r="N29" s="10" t="s">
        <v>9</v>
      </c>
      <c r="O29" s="5"/>
      <c r="P29" s="12">
        <v>0.68500000000000005</v>
      </c>
      <c r="Q29" s="3">
        <v>2</v>
      </c>
    </row>
    <row r="30" spans="1:17" x14ac:dyDescent="0.45">
      <c r="A30" s="3">
        <v>5</v>
      </c>
      <c r="B30" s="3" t="s">
        <v>54</v>
      </c>
      <c r="C30" s="5" t="s">
        <v>56</v>
      </c>
      <c r="D30" s="5" t="s">
        <v>55</v>
      </c>
      <c r="E30" s="5" t="s">
        <v>41</v>
      </c>
      <c r="F30" s="5"/>
      <c r="G30" s="4">
        <v>0.66400000000000003</v>
      </c>
      <c r="H30" s="3">
        <v>6</v>
      </c>
      <c r="J30" s="11">
        <v>25</v>
      </c>
      <c r="K30" s="11" t="s">
        <v>53</v>
      </c>
      <c r="L30" s="5" t="s">
        <v>56</v>
      </c>
      <c r="M30" s="5" t="s">
        <v>55</v>
      </c>
      <c r="N30" s="5" t="s">
        <v>41</v>
      </c>
      <c r="O30" s="5"/>
      <c r="P30" s="12">
        <v>0.68</v>
      </c>
      <c r="Q30" s="11">
        <v>3</v>
      </c>
    </row>
    <row r="31" spans="1:17" x14ac:dyDescent="0.45">
      <c r="A31" s="3">
        <v>5</v>
      </c>
      <c r="B31" s="3" t="s">
        <v>54</v>
      </c>
      <c r="C31" s="5" t="s">
        <v>38</v>
      </c>
      <c r="D31" s="5" t="s">
        <v>37</v>
      </c>
      <c r="E31" s="10" t="s">
        <v>9</v>
      </c>
      <c r="F31" s="5"/>
      <c r="G31" s="4">
        <v>0.65200000000000002</v>
      </c>
      <c r="H31" s="3"/>
      <c r="J31" s="11">
        <v>25</v>
      </c>
      <c r="K31" s="11" t="s">
        <v>53</v>
      </c>
      <c r="L31" s="5" t="s">
        <v>38</v>
      </c>
      <c r="M31" s="5" t="s">
        <v>37</v>
      </c>
      <c r="N31" s="10" t="s">
        <v>9</v>
      </c>
      <c r="O31" s="5"/>
      <c r="P31" s="12">
        <v>0.67500000000000004</v>
      </c>
      <c r="Q31" s="11">
        <v>4</v>
      </c>
    </row>
    <row r="32" spans="1:17" x14ac:dyDescent="0.45">
      <c r="A32" s="3">
        <v>5</v>
      </c>
      <c r="B32" s="3" t="s">
        <v>54</v>
      </c>
      <c r="C32" s="5" t="s">
        <v>45</v>
      </c>
      <c r="D32" s="5" t="s">
        <v>44</v>
      </c>
      <c r="E32" s="10" t="s">
        <v>9</v>
      </c>
      <c r="F32" s="5"/>
      <c r="G32" s="15">
        <v>0.65</v>
      </c>
      <c r="H32" s="3"/>
      <c r="J32" s="11">
        <v>25</v>
      </c>
      <c r="K32" s="11" t="s">
        <v>53</v>
      </c>
      <c r="L32" s="5" t="s">
        <v>35</v>
      </c>
      <c r="M32" s="5" t="s">
        <v>34</v>
      </c>
      <c r="N32" s="8" t="s">
        <v>5</v>
      </c>
      <c r="O32" s="5" t="s">
        <v>17</v>
      </c>
      <c r="P32" s="12">
        <v>0.64670000000000005</v>
      </c>
      <c r="Q32" s="11">
        <v>5</v>
      </c>
    </row>
    <row r="33" spans="1:17" x14ac:dyDescent="0.45">
      <c r="A33" s="3">
        <v>5</v>
      </c>
      <c r="B33" s="3" t="s">
        <v>54</v>
      </c>
      <c r="C33" s="5" t="s">
        <v>29</v>
      </c>
      <c r="D33" s="5" t="s">
        <v>28</v>
      </c>
      <c r="E33" s="6" t="s">
        <v>0</v>
      </c>
      <c r="F33" s="5"/>
      <c r="G33" s="4">
        <v>0.58599999999999997</v>
      </c>
      <c r="H33" s="3"/>
      <c r="J33" s="11">
        <v>25</v>
      </c>
      <c r="K33" s="11" t="s">
        <v>53</v>
      </c>
      <c r="L33" s="5" t="s">
        <v>52</v>
      </c>
      <c r="M33" s="5" t="s">
        <v>51</v>
      </c>
      <c r="N33" s="5" t="s">
        <v>41</v>
      </c>
      <c r="O33" s="5"/>
      <c r="P33" s="12">
        <v>0.64500000000000002</v>
      </c>
      <c r="Q33" s="11">
        <v>6</v>
      </c>
    </row>
    <row r="34" spans="1:17" x14ac:dyDescent="0.45">
      <c r="A34" s="7"/>
      <c r="B34" s="7"/>
      <c r="C34" s="7"/>
      <c r="D34" s="7"/>
      <c r="E34" s="7"/>
      <c r="F34" s="7"/>
      <c r="G34" s="7"/>
      <c r="H34" s="7"/>
      <c r="L34" s="7"/>
      <c r="M34" s="7"/>
      <c r="N34" s="7"/>
      <c r="O34" s="7"/>
      <c r="P34" s="14"/>
    </row>
    <row r="35" spans="1:17" x14ac:dyDescent="0.45">
      <c r="A35" s="3">
        <v>6</v>
      </c>
      <c r="B35" s="3" t="s">
        <v>30</v>
      </c>
      <c r="C35" s="5" t="s">
        <v>50</v>
      </c>
      <c r="D35" s="5" t="s">
        <v>49</v>
      </c>
      <c r="E35" s="10" t="s">
        <v>9</v>
      </c>
      <c r="F35" s="5"/>
      <c r="G35" s="4">
        <v>0.7077</v>
      </c>
      <c r="H35" s="3">
        <v>1</v>
      </c>
      <c r="J35" s="11">
        <v>26</v>
      </c>
      <c r="K35" s="11" t="s">
        <v>46</v>
      </c>
      <c r="L35" s="5" t="s">
        <v>38</v>
      </c>
      <c r="M35" s="5" t="s">
        <v>37</v>
      </c>
      <c r="N35" s="10" t="s">
        <v>9</v>
      </c>
      <c r="O35" s="5"/>
      <c r="P35" s="12">
        <v>0.64670000000000005</v>
      </c>
      <c r="Q35" s="11">
        <v>1</v>
      </c>
    </row>
    <row r="36" spans="1:17" x14ac:dyDescent="0.45">
      <c r="A36" s="3">
        <v>6</v>
      </c>
      <c r="B36" s="3" t="s">
        <v>30</v>
      </c>
      <c r="C36" s="5" t="s">
        <v>48</v>
      </c>
      <c r="D36" s="5" t="s">
        <v>47</v>
      </c>
      <c r="E36" s="8" t="s">
        <v>5</v>
      </c>
      <c r="F36" s="5" t="s">
        <v>4</v>
      </c>
      <c r="G36" s="4">
        <v>0.6865</v>
      </c>
      <c r="H36" s="3">
        <v>2</v>
      </c>
      <c r="J36" s="11">
        <v>26</v>
      </c>
      <c r="K36" s="11" t="s">
        <v>46</v>
      </c>
      <c r="L36" s="5" t="s">
        <v>45</v>
      </c>
      <c r="M36" s="5" t="s">
        <v>44</v>
      </c>
      <c r="N36" s="10" t="s">
        <v>9</v>
      </c>
      <c r="O36" s="5"/>
      <c r="P36" s="12">
        <v>0.63870000000000005</v>
      </c>
      <c r="Q36" s="11">
        <v>2</v>
      </c>
    </row>
    <row r="37" spans="1:17" x14ac:dyDescent="0.45">
      <c r="A37" s="3">
        <v>6</v>
      </c>
      <c r="B37" s="3" t="s">
        <v>30</v>
      </c>
      <c r="C37" s="5" t="s">
        <v>45</v>
      </c>
      <c r="D37" s="5" t="s">
        <v>44</v>
      </c>
      <c r="E37" s="10" t="s">
        <v>9</v>
      </c>
      <c r="F37" s="5"/>
      <c r="G37" s="4">
        <v>0.66539999999999999</v>
      </c>
      <c r="H37" s="3">
        <v>3</v>
      </c>
      <c r="L37" s="7"/>
      <c r="M37" s="7"/>
      <c r="N37" s="7"/>
      <c r="O37" s="7"/>
      <c r="P37" s="14"/>
    </row>
    <row r="38" spans="1:17" x14ac:dyDescent="0.45">
      <c r="A38" s="3">
        <v>6</v>
      </c>
      <c r="B38" s="3" t="s">
        <v>30</v>
      </c>
      <c r="C38" s="5" t="s">
        <v>43</v>
      </c>
      <c r="D38" s="5" t="s">
        <v>42</v>
      </c>
      <c r="E38" s="5" t="s">
        <v>41</v>
      </c>
      <c r="F38" s="5"/>
      <c r="G38" s="4">
        <v>0.64419999999999999</v>
      </c>
      <c r="H38" s="3">
        <v>4</v>
      </c>
      <c r="J38" s="11">
        <v>27</v>
      </c>
      <c r="K38" s="11" t="s">
        <v>36</v>
      </c>
      <c r="L38" s="5" t="s">
        <v>40</v>
      </c>
      <c r="M38" s="5" t="s">
        <v>39</v>
      </c>
      <c r="N38" s="10" t="s">
        <v>9</v>
      </c>
      <c r="O38" s="5"/>
      <c r="P38" s="12">
        <v>0.60940000000000005</v>
      </c>
      <c r="Q38" s="11">
        <v>1</v>
      </c>
    </row>
    <row r="39" spans="1:17" x14ac:dyDescent="0.45">
      <c r="A39" s="3">
        <v>6</v>
      </c>
      <c r="B39" s="3" t="s">
        <v>30</v>
      </c>
      <c r="C39" s="5" t="s">
        <v>38</v>
      </c>
      <c r="D39" s="5" t="s">
        <v>37</v>
      </c>
      <c r="E39" s="10" t="s">
        <v>9</v>
      </c>
      <c r="F39" s="5"/>
      <c r="G39" s="4">
        <v>0.64229999999999998</v>
      </c>
      <c r="H39" s="3">
        <v>5</v>
      </c>
      <c r="J39" s="11">
        <v>27</v>
      </c>
      <c r="K39" s="11" t="s">
        <v>36</v>
      </c>
      <c r="L39" s="5" t="s">
        <v>19</v>
      </c>
      <c r="M39" s="5" t="s">
        <v>18</v>
      </c>
      <c r="N39" s="8" t="s">
        <v>5</v>
      </c>
      <c r="O39" s="5" t="s">
        <v>17</v>
      </c>
      <c r="P39" s="12">
        <v>0.59219999999999995</v>
      </c>
      <c r="Q39" s="11">
        <v>2</v>
      </c>
    </row>
    <row r="40" spans="1:17" x14ac:dyDescent="0.45">
      <c r="A40" s="3">
        <v>6</v>
      </c>
      <c r="B40" s="3" t="s">
        <v>30</v>
      </c>
      <c r="C40" s="5" t="s">
        <v>35</v>
      </c>
      <c r="D40" s="5" t="s">
        <v>34</v>
      </c>
      <c r="E40" s="8" t="s">
        <v>5</v>
      </c>
      <c r="F40" s="5" t="s">
        <v>17</v>
      </c>
      <c r="G40" s="4">
        <v>0.64029999999999998</v>
      </c>
      <c r="H40" s="3">
        <v>6</v>
      </c>
      <c r="L40" s="7"/>
      <c r="M40" s="7"/>
      <c r="N40" s="7"/>
      <c r="O40" s="7"/>
      <c r="P40" s="14"/>
    </row>
    <row r="41" spans="1:17" x14ac:dyDescent="0.45">
      <c r="A41" s="3">
        <v>6</v>
      </c>
      <c r="B41" s="3" t="s">
        <v>30</v>
      </c>
      <c r="C41" s="5" t="s">
        <v>33</v>
      </c>
      <c r="D41" s="5" t="s">
        <v>32</v>
      </c>
      <c r="E41" s="8" t="s">
        <v>5</v>
      </c>
      <c r="F41" s="5" t="s">
        <v>31</v>
      </c>
      <c r="G41" s="4">
        <v>0.62119999999999997</v>
      </c>
      <c r="H41" s="3"/>
      <c r="J41" s="11">
        <v>29</v>
      </c>
      <c r="K41" s="11" t="s">
        <v>27</v>
      </c>
      <c r="L41" s="5" t="s">
        <v>7</v>
      </c>
      <c r="M41" s="5" t="s">
        <v>6</v>
      </c>
      <c r="N41" s="8" t="s">
        <v>5</v>
      </c>
      <c r="O41" s="5" t="s">
        <v>4</v>
      </c>
      <c r="P41" s="12">
        <v>0.69499999999999995</v>
      </c>
      <c r="Q41" s="11">
        <v>1</v>
      </c>
    </row>
    <row r="42" spans="1:17" x14ac:dyDescent="0.45">
      <c r="A42" s="3">
        <v>6</v>
      </c>
      <c r="B42" s="3" t="s">
        <v>30</v>
      </c>
      <c r="C42" s="5" t="s">
        <v>29</v>
      </c>
      <c r="D42" s="5" t="s">
        <v>28</v>
      </c>
      <c r="E42" s="6" t="s">
        <v>0</v>
      </c>
      <c r="F42" s="5"/>
      <c r="G42" s="4">
        <v>0.60770000000000002</v>
      </c>
      <c r="H42" s="3"/>
      <c r="J42" s="11">
        <v>29</v>
      </c>
      <c r="K42" s="11" t="s">
        <v>27</v>
      </c>
      <c r="L42" s="5" t="s">
        <v>11</v>
      </c>
      <c r="M42" s="5" t="s">
        <v>10</v>
      </c>
      <c r="N42" s="10" t="s">
        <v>9</v>
      </c>
      <c r="O42" s="5"/>
      <c r="P42" s="13">
        <v>0.59</v>
      </c>
      <c r="Q42" s="11">
        <v>2</v>
      </c>
    </row>
    <row r="43" spans="1:17" x14ac:dyDescent="0.45">
      <c r="A43" s="7"/>
      <c r="B43" s="7"/>
      <c r="C43" s="7"/>
      <c r="D43" s="7"/>
      <c r="E43" s="7"/>
      <c r="F43" s="7"/>
      <c r="G43" s="9"/>
      <c r="H43" s="9"/>
      <c r="J43" s="11">
        <v>29</v>
      </c>
      <c r="K43" s="11" t="s">
        <v>27</v>
      </c>
      <c r="L43" s="5" t="s">
        <v>19</v>
      </c>
      <c r="M43" s="5" t="s">
        <v>18</v>
      </c>
      <c r="N43" s="8" t="s">
        <v>5</v>
      </c>
      <c r="O43" s="5" t="s">
        <v>17</v>
      </c>
      <c r="P43" s="12">
        <v>0.56000000000000005</v>
      </c>
      <c r="Q43" s="11">
        <v>3</v>
      </c>
    </row>
    <row r="44" spans="1:17" x14ac:dyDescent="0.45">
      <c r="A44" s="3">
        <v>7</v>
      </c>
      <c r="B44" s="3" t="s">
        <v>26</v>
      </c>
      <c r="C44" s="5" t="s">
        <v>25</v>
      </c>
      <c r="D44" s="5" t="s">
        <v>24</v>
      </c>
      <c r="E44" s="10" t="s">
        <v>9</v>
      </c>
      <c r="F44" s="5"/>
      <c r="G44" s="4">
        <v>0.69650000000000001</v>
      </c>
      <c r="H44" s="3">
        <v>1</v>
      </c>
      <c r="L44" s="7"/>
      <c r="M44" s="7"/>
      <c r="N44" s="7"/>
      <c r="O44" s="7"/>
    </row>
    <row r="45" spans="1:17" x14ac:dyDescent="0.45">
      <c r="A45" s="7"/>
      <c r="B45" s="7"/>
      <c r="C45" s="7"/>
      <c r="D45" s="7"/>
      <c r="E45" s="7"/>
      <c r="F45" s="7"/>
      <c r="G45" s="9"/>
      <c r="H45" s="9"/>
      <c r="J45" s="11">
        <v>30</v>
      </c>
      <c r="K45" s="11" t="s">
        <v>21</v>
      </c>
      <c r="L45" s="5" t="s">
        <v>7</v>
      </c>
      <c r="M45" s="5" t="s">
        <v>6</v>
      </c>
      <c r="N45" s="8" t="s">
        <v>5</v>
      </c>
      <c r="O45" s="5" t="s">
        <v>4</v>
      </c>
      <c r="P45" s="12">
        <v>0.64170000000000005</v>
      </c>
      <c r="Q45" s="11">
        <v>1</v>
      </c>
    </row>
    <row r="46" spans="1:17" x14ac:dyDescent="0.45">
      <c r="A46" s="3">
        <v>8</v>
      </c>
      <c r="B46" s="3" t="s">
        <v>20</v>
      </c>
      <c r="C46" s="5" t="s">
        <v>23</v>
      </c>
      <c r="D46" s="5" t="s">
        <v>22</v>
      </c>
      <c r="E46" s="10" t="s">
        <v>9</v>
      </c>
      <c r="F46" s="5"/>
      <c r="G46" s="4">
        <v>0.75509999999999999</v>
      </c>
      <c r="H46" s="3">
        <v>1</v>
      </c>
      <c r="J46" s="11">
        <v>30</v>
      </c>
      <c r="K46" s="11" t="s">
        <v>21</v>
      </c>
      <c r="L46" s="5" t="s">
        <v>11</v>
      </c>
      <c r="M46" s="5" t="s">
        <v>10</v>
      </c>
      <c r="N46" s="10" t="s">
        <v>9</v>
      </c>
      <c r="O46" s="5"/>
      <c r="P46" s="13">
        <v>0.61839999999999995</v>
      </c>
      <c r="Q46" s="11">
        <v>2</v>
      </c>
    </row>
    <row r="47" spans="1:17" x14ac:dyDescent="0.45">
      <c r="A47" s="3">
        <v>8</v>
      </c>
      <c r="B47" s="3" t="s">
        <v>20</v>
      </c>
      <c r="C47" s="5" t="s">
        <v>19</v>
      </c>
      <c r="D47" s="5" t="s">
        <v>18</v>
      </c>
      <c r="E47" s="8" t="s">
        <v>5</v>
      </c>
      <c r="F47" s="5" t="s">
        <v>17</v>
      </c>
      <c r="G47" s="4">
        <v>0.59650000000000003</v>
      </c>
      <c r="H47" s="3">
        <v>2</v>
      </c>
      <c r="L47" s="7"/>
      <c r="M47" s="7"/>
      <c r="N47" s="7"/>
      <c r="O47" s="7"/>
    </row>
    <row r="48" spans="1:17" x14ac:dyDescent="0.45">
      <c r="A48" s="7"/>
      <c r="B48" s="7"/>
      <c r="C48" s="7"/>
      <c r="D48" s="7"/>
      <c r="E48" s="7"/>
      <c r="F48" s="7"/>
      <c r="G48" s="7"/>
      <c r="H48" s="7"/>
      <c r="J48" s="11">
        <v>31</v>
      </c>
      <c r="K48" s="11" t="s">
        <v>16</v>
      </c>
      <c r="L48" s="5" t="s">
        <v>15</v>
      </c>
      <c r="M48" s="5" t="s">
        <v>14</v>
      </c>
      <c r="N48" s="8" t="s">
        <v>5</v>
      </c>
      <c r="O48" s="5" t="s">
        <v>13</v>
      </c>
      <c r="P48" s="12">
        <v>0.64729999999999999</v>
      </c>
      <c r="Q48" s="11">
        <v>1</v>
      </c>
    </row>
    <row r="49" spans="1:8" x14ac:dyDescent="0.45">
      <c r="A49" s="3">
        <v>9</v>
      </c>
      <c r="B49" s="3" t="s">
        <v>12</v>
      </c>
      <c r="C49" s="5" t="s">
        <v>11</v>
      </c>
      <c r="D49" s="5" t="s">
        <v>10</v>
      </c>
      <c r="E49" s="10" t="s">
        <v>9</v>
      </c>
      <c r="F49" s="5"/>
      <c r="G49" s="4">
        <v>0.62580000000000002</v>
      </c>
      <c r="H49" s="3">
        <v>1</v>
      </c>
    </row>
    <row r="50" spans="1:8" x14ac:dyDescent="0.45">
      <c r="A50" s="7"/>
      <c r="B50" s="7"/>
      <c r="C50" s="7"/>
      <c r="D50" s="7"/>
      <c r="E50" s="7"/>
      <c r="F50" s="7"/>
      <c r="G50" s="9"/>
      <c r="H50" s="9"/>
    </row>
    <row r="51" spans="1:8" x14ac:dyDescent="0.45">
      <c r="A51" s="3">
        <v>10</v>
      </c>
      <c r="B51" s="3" t="s">
        <v>8</v>
      </c>
      <c r="C51" s="5" t="s">
        <v>7</v>
      </c>
      <c r="D51" s="5" t="s">
        <v>6</v>
      </c>
      <c r="E51" s="8" t="s">
        <v>5</v>
      </c>
      <c r="F51" s="5" t="s">
        <v>4</v>
      </c>
      <c r="G51" s="4">
        <v>0.65149999999999997</v>
      </c>
      <c r="H51" s="3">
        <v>1</v>
      </c>
    </row>
    <row r="52" spans="1:8" x14ac:dyDescent="0.45">
      <c r="A52" s="7"/>
      <c r="B52" s="7"/>
      <c r="C52" s="7"/>
      <c r="D52" s="7"/>
      <c r="E52" s="7"/>
      <c r="F52" s="7"/>
      <c r="G52" s="7"/>
      <c r="H52" s="7"/>
    </row>
    <row r="53" spans="1:8" x14ac:dyDescent="0.45">
      <c r="A53" s="3">
        <v>11</v>
      </c>
      <c r="B53" s="3" t="s">
        <v>3</v>
      </c>
      <c r="C53" s="5" t="s">
        <v>2</v>
      </c>
      <c r="D53" s="5" t="s">
        <v>1</v>
      </c>
      <c r="E53" s="6" t="s">
        <v>0</v>
      </c>
      <c r="F53" s="5"/>
      <c r="G53" s="4">
        <v>0.70169999999999999</v>
      </c>
      <c r="H53" s="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F740-61BD-4C6F-8671-701BC2FAD0E6}">
  <dimension ref="A2:I45"/>
  <sheetViews>
    <sheetView workbookViewId="0">
      <selection activeCell="K36" sqref="K36"/>
    </sheetView>
  </sheetViews>
  <sheetFormatPr defaultRowHeight="14.25" x14ac:dyDescent="0.45"/>
  <cols>
    <col min="1" max="1" width="10.9296875" customWidth="1"/>
    <col min="2" max="2" width="24.46484375" bestFit="1" customWidth="1"/>
    <col min="3" max="3" width="24.53125" bestFit="1" customWidth="1"/>
    <col min="4" max="4" width="16.33203125" customWidth="1"/>
    <col min="5" max="5" width="12.796875" style="25" bestFit="1" customWidth="1"/>
    <col min="6" max="8" width="12.796875" style="24" bestFit="1" customWidth="1"/>
    <col min="9" max="9" width="25" style="1" customWidth="1"/>
    <col min="12" max="12" width="22.06640625" bestFit="1" customWidth="1"/>
    <col min="13" max="13" width="16.265625" bestFit="1" customWidth="1"/>
  </cols>
  <sheetData>
    <row r="2" spans="1:9" x14ac:dyDescent="0.45">
      <c r="A2" s="38" t="s">
        <v>119</v>
      </c>
      <c r="B2" s="22" t="s">
        <v>124</v>
      </c>
      <c r="C2" s="22" t="s">
        <v>123</v>
      </c>
      <c r="D2" s="22" t="s">
        <v>122</v>
      </c>
      <c r="E2" s="37" t="s">
        <v>134</v>
      </c>
      <c r="F2" s="36" t="s">
        <v>133</v>
      </c>
      <c r="G2" s="36" t="s">
        <v>132</v>
      </c>
      <c r="H2" s="36" t="s">
        <v>131</v>
      </c>
      <c r="I2" s="22" t="s">
        <v>130</v>
      </c>
    </row>
    <row r="3" spans="1:9" x14ac:dyDescent="0.45">
      <c r="A3" s="35" t="s">
        <v>129</v>
      </c>
      <c r="B3" s="35" t="s">
        <v>107</v>
      </c>
      <c r="C3" s="35" t="s">
        <v>106</v>
      </c>
      <c r="D3" s="35" t="s">
        <v>81</v>
      </c>
      <c r="E3" s="26">
        <v>0.68859999999999999</v>
      </c>
      <c r="F3" s="26">
        <v>0.64539999999999997</v>
      </c>
      <c r="G3" s="33">
        <v>0.70230000000000004</v>
      </c>
      <c r="H3" s="33">
        <v>0.71150000000000002</v>
      </c>
      <c r="I3" s="12">
        <f>AVERAGE(G3,H3)</f>
        <v>0.70690000000000008</v>
      </c>
    </row>
    <row r="4" spans="1:9" x14ac:dyDescent="0.45">
      <c r="A4" s="35" t="s">
        <v>128</v>
      </c>
      <c r="B4" s="35" t="s">
        <v>50</v>
      </c>
      <c r="C4" s="35" t="s">
        <v>49</v>
      </c>
      <c r="D4" s="34" t="s">
        <v>9</v>
      </c>
      <c r="E4" s="26">
        <v>0.69599999999999995</v>
      </c>
      <c r="F4" s="26">
        <v>0.7077</v>
      </c>
      <c r="G4" s="26"/>
      <c r="H4" s="26"/>
      <c r="I4" s="12">
        <f>AVERAGE(E4,F4)</f>
        <v>0.70184999999999997</v>
      </c>
    </row>
    <row r="5" spans="1:9" x14ac:dyDescent="0.45">
      <c r="A5" s="27"/>
      <c r="B5" s="27" t="s">
        <v>45</v>
      </c>
      <c r="C5" s="27" t="s">
        <v>44</v>
      </c>
      <c r="D5" s="10" t="s">
        <v>9</v>
      </c>
      <c r="E5" s="31">
        <v>0.65</v>
      </c>
      <c r="F5" s="33">
        <v>0.66539999999999999</v>
      </c>
      <c r="G5" s="32">
        <v>0.68500000000000005</v>
      </c>
      <c r="H5" s="12">
        <v>0.63870000000000005</v>
      </c>
      <c r="I5" s="12">
        <f>AVERAGE(G5,F5)</f>
        <v>0.67520000000000002</v>
      </c>
    </row>
    <row r="6" spans="1:9" x14ac:dyDescent="0.45">
      <c r="A6" s="27"/>
      <c r="B6" s="27" t="s">
        <v>7</v>
      </c>
      <c r="C6" s="27" t="s">
        <v>6</v>
      </c>
      <c r="D6" s="8" t="s">
        <v>5</v>
      </c>
      <c r="E6" s="33">
        <v>0.65149999999999997</v>
      </c>
      <c r="F6" s="32">
        <v>0.69499999999999995</v>
      </c>
      <c r="G6" s="12">
        <v>0.64170000000000005</v>
      </c>
      <c r="H6" s="26"/>
      <c r="I6" s="12">
        <f>AVERAGE(E6,F6)</f>
        <v>0.6732499999999999</v>
      </c>
    </row>
    <row r="7" spans="1:9" x14ac:dyDescent="0.45">
      <c r="A7" s="27"/>
      <c r="B7" s="27" t="s">
        <v>56</v>
      </c>
      <c r="C7" s="27" t="s">
        <v>55</v>
      </c>
      <c r="D7" s="27" t="s">
        <v>41</v>
      </c>
      <c r="E7" s="26">
        <v>0.66400000000000003</v>
      </c>
      <c r="F7" s="12">
        <v>0.68</v>
      </c>
      <c r="G7" s="26"/>
      <c r="H7" s="26"/>
      <c r="I7" s="12">
        <f>AVERAGE(E7,F7)</f>
        <v>0.67200000000000004</v>
      </c>
    </row>
    <row r="8" spans="1:9" x14ac:dyDescent="0.45">
      <c r="A8" s="27"/>
      <c r="B8" s="27" t="s">
        <v>43</v>
      </c>
      <c r="C8" s="27" t="s">
        <v>42</v>
      </c>
      <c r="D8" s="27" t="s">
        <v>41</v>
      </c>
      <c r="E8" s="26">
        <v>0.64419999999999999</v>
      </c>
      <c r="F8" s="12">
        <v>0.69</v>
      </c>
      <c r="G8" s="26"/>
      <c r="H8" s="26"/>
      <c r="I8" s="12">
        <f>AVERAGE(E8,F8)</f>
        <v>0.66710000000000003</v>
      </c>
    </row>
    <row r="9" spans="1:9" x14ac:dyDescent="0.45">
      <c r="A9" s="27"/>
      <c r="B9" s="27" t="s">
        <v>38</v>
      </c>
      <c r="C9" s="27" t="s">
        <v>37</v>
      </c>
      <c r="D9" s="10" t="s">
        <v>9</v>
      </c>
      <c r="E9" s="33">
        <v>0.65200000000000002</v>
      </c>
      <c r="F9" s="26">
        <v>0.64229999999999998</v>
      </c>
      <c r="G9" s="32">
        <v>0.67500000000000004</v>
      </c>
      <c r="H9" s="12">
        <v>0.64670000000000005</v>
      </c>
      <c r="I9" s="12">
        <f>AVERAGE(E9,G9)</f>
        <v>0.66349999999999998</v>
      </c>
    </row>
    <row r="10" spans="1:9" x14ac:dyDescent="0.45">
      <c r="A10" s="27"/>
      <c r="B10" s="27" t="s">
        <v>35</v>
      </c>
      <c r="C10" s="27" t="s">
        <v>34</v>
      </c>
      <c r="D10" s="8" t="s">
        <v>5</v>
      </c>
      <c r="E10" s="33">
        <v>0.65429999999999999</v>
      </c>
      <c r="F10" s="26">
        <v>0.64029999999999998</v>
      </c>
      <c r="G10" s="33">
        <v>0.66</v>
      </c>
      <c r="H10" s="12">
        <v>0.64670000000000005</v>
      </c>
      <c r="I10" s="12">
        <f>AVERAGE(E10,G10)</f>
        <v>0.65715000000000001</v>
      </c>
    </row>
    <row r="11" spans="1:9" x14ac:dyDescent="0.45">
      <c r="A11" s="27"/>
      <c r="B11" s="27" t="s">
        <v>72</v>
      </c>
      <c r="C11" s="27" t="s">
        <v>86</v>
      </c>
      <c r="D11" s="8" t="s">
        <v>5</v>
      </c>
      <c r="E11" s="12">
        <v>0.62619999999999998</v>
      </c>
      <c r="F11" s="12">
        <v>0.67200000000000004</v>
      </c>
      <c r="G11" s="26"/>
      <c r="H11" s="26"/>
      <c r="I11" s="12">
        <f t="shared" ref="I11:I17" si="0">AVERAGE(E11,F11)</f>
        <v>0.64910000000000001</v>
      </c>
    </row>
    <row r="12" spans="1:9" x14ac:dyDescent="0.45">
      <c r="A12" s="27"/>
      <c r="B12" s="27" t="s">
        <v>64</v>
      </c>
      <c r="C12" s="27" t="s">
        <v>63</v>
      </c>
      <c r="D12" s="8" t="s">
        <v>5</v>
      </c>
      <c r="E12" s="33">
        <v>0.64600000000000002</v>
      </c>
      <c r="F12" s="33">
        <v>0.64780000000000004</v>
      </c>
      <c r="G12" s="12">
        <v>0.62139999999999995</v>
      </c>
      <c r="H12" s="12">
        <v>0.624</v>
      </c>
      <c r="I12" s="12">
        <f t="shared" si="0"/>
        <v>0.64690000000000003</v>
      </c>
    </row>
    <row r="13" spans="1:9" x14ac:dyDescent="0.45">
      <c r="A13" s="27"/>
      <c r="B13" s="27" t="s">
        <v>52</v>
      </c>
      <c r="C13" s="27" t="s">
        <v>51</v>
      </c>
      <c r="D13" s="27" t="s">
        <v>41</v>
      </c>
      <c r="E13" s="12">
        <v>0.6452</v>
      </c>
      <c r="F13" s="12">
        <v>0.64500000000000002</v>
      </c>
      <c r="G13" s="26"/>
      <c r="H13" s="26"/>
      <c r="I13" s="12">
        <f t="shared" si="0"/>
        <v>0.64510000000000001</v>
      </c>
    </row>
    <row r="14" spans="1:9" x14ac:dyDescent="0.45">
      <c r="A14" s="27"/>
      <c r="B14" s="27" t="s">
        <v>75</v>
      </c>
      <c r="C14" s="27" t="s">
        <v>74</v>
      </c>
      <c r="D14" s="8" t="s">
        <v>5</v>
      </c>
      <c r="E14" s="26">
        <v>0.65400000000000003</v>
      </c>
      <c r="F14" s="26">
        <v>0.63260000000000005</v>
      </c>
      <c r="G14" s="26"/>
      <c r="H14" s="26"/>
      <c r="I14" s="12">
        <f t="shared" si="0"/>
        <v>0.64329999999999998</v>
      </c>
    </row>
    <row r="15" spans="1:9" x14ac:dyDescent="0.45">
      <c r="A15" s="27"/>
      <c r="B15" s="5" t="s">
        <v>118</v>
      </c>
      <c r="C15" s="5" t="s">
        <v>117</v>
      </c>
      <c r="D15" s="8" t="s">
        <v>5</v>
      </c>
      <c r="E15" s="26">
        <v>0.65900000000000003</v>
      </c>
      <c r="F15" s="26">
        <v>0.625</v>
      </c>
      <c r="G15" s="26"/>
      <c r="H15" s="26"/>
      <c r="I15" s="12">
        <f t="shared" si="0"/>
        <v>0.64200000000000002</v>
      </c>
    </row>
    <row r="16" spans="1:9" x14ac:dyDescent="0.45">
      <c r="A16" s="27"/>
      <c r="B16" s="27" t="s">
        <v>19</v>
      </c>
      <c r="C16" s="27" t="s">
        <v>18</v>
      </c>
      <c r="D16" s="8" t="s">
        <v>5</v>
      </c>
      <c r="E16" s="33">
        <v>0.67400000000000004</v>
      </c>
      <c r="F16" s="33">
        <v>0.59650000000000003</v>
      </c>
      <c r="G16" s="12">
        <v>0.59219999999999995</v>
      </c>
      <c r="H16" s="12">
        <v>0.56000000000000005</v>
      </c>
      <c r="I16" s="12">
        <f t="shared" si="0"/>
        <v>0.63525000000000009</v>
      </c>
    </row>
    <row r="17" spans="1:9" x14ac:dyDescent="0.45">
      <c r="A17" s="27"/>
      <c r="B17" s="27" t="s">
        <v>33</v>
      </c>
      <c r="C17" s="27" t="s">
        <v>32</v>
      </c>
      <c r="D17" s="8" t="s">
        <v>5</v>
      </c>
      <c r="E17" s="26">
        <v>0.63260000000000005</v>
      </c>
      <c r="F17" s="26">
        <v>0.62119999999999997</v>
      </c>
      <c r="G17" s="26"/>
      <c r="H17" s="26"/>
      <c r="I17" s="12">
        <f t="shared" si="0"/>
        <v>0.62690000000000001</v>
      </c>
    </row>
    <row r="18" spans="1:9" x14ac:dyDescent="0.45">
      <c r="A18" s="27"/>
      <c r="B18" s="27" t="s">
        <v>29</v>
      </c>
      <c r="C18" s="27" t="s">
        <v>28</v>
      </c>
      <c r="D18" s="6" t="s">
        <v>0</v>
      </c>
      <c r="E18" s="26">
        <v>0.58599999999999997</v>
      </c>
      <c r="F18" s="26">
        <v>0.60770000000000002</v>
      </c>
      <c r="G18" s="32">
        <v>0.62619999999999998</v>
      </c>
      <c r="H18" s="32">
        <v>0.622</v>
      </c>
      <c r="I18" s="12">
        <f>AVERAGE(G18,H18)</f>
        <v>0.62409999999999999</v>
      </c>
    </row>
    <row r="19" spans="1:9" x14ac:dyDescent="0.45">
      <c r="A19" s="27"/>
      <c r="B19" s="5" t="s">
        <v>83</v>
      </c>
      <c r="C19" s="27" t="s">
        <v>82</v>
      </c>
      <c r="D19" s="27" t="s">
        <v>81</v>
      </c>
      <c r="E19" s="12">
        <v>0.63080000000000003</v>
      </c>
      <c r="F19" s="12">
        <v>0.6119</v>
      </c>
      <c r="G19" s="26"/>
      <c r="H19" s="26"/>
      <c r="I19" s="12">
        <f t="shared" ref="I19:I24" si="1">AVERAGE(E19,F19)</f>
        <v>0.62135000000000007</v>
      </c>
    </row>
    <row r="20" spans="1:9" x14ac:dyDescent="0.45">
      <c r="A20" s="27"/>
      <c r="B20" s="27" t="s">
        <v>67</v>
      </c>
      <c r="C20" s="27" t="s">
        <v>66</v>
      </c>
      <c r="D20" s="8" t="s">
        <v>5</v>
      </c>
      <c r="E20" s="26">
        <v>0.57799999999999996</v>
      </c>
      <c r="F20" s="12">
        <v>0.66</v>
      </c>
      <c r="G20" s="26"/>
      <c r="H20" s="26"/>
      <c r="I20" s="12">
        <f t="shared" si="1"/>
        <v>0.61899999999999999</v>
      </c>
    </row>
    <row r="21" spans="1:9" x14ac:dyDescent="0.45">
      <c r="A21" s="27"/>
      <c r="B21" s="27" t="s">
        <v>110</v>
      </c>
      <c r="C21" s="27" t="s">
        <v>109</v>
      </c>
      <c r="D21" s="8" t="s">
        <v>5</v>
      </c>
      <c r="E21" s="26">
        <v>0.62039999999999995</v>
      </c>
      <c r="F21" s="26">
        <v>0.61140000000000005</v>
      </c>
      <c r="G21" s="26"/>
      <c r="H21" s="26"/>
      <c r="I21" s="12">
        <f t="shared" si="1"/>
        <v>0.6159</v>
      </c>
    </row>
    <row r="22" spans="1:9" x14ac:dyDescent="0.45">
      <c r="A22" s="27"/>
      <c r="B22" s="27" t="s">
        <v>11</v>
      </c>
      <c r="C22" s="27" t="s">
        <v>10</v>
      </c>
      <c r="D22" s="10" t="s">
        <v>9</v>
      </c>
      <c r="E22" s="12">
        <v>0.59</v>
      </c>
      <c r="F22" s="12">
        <v>0.61839999999999995</v>
      </c>
      <c r="G22" s="26"/>
      <c r="H22" s="26"/>
      <c r="I22" s="12">
        <f t="shared" si="1"/>
        <v>0.60419999999999996</v>
      </c>
    </row>
    <row r="23" spans="1:9" x14ac:dyDescent="0.45">
      <c r="A23" s="27"/>
      <c r="B23" s="27" t="s">
        <v>105</v>
      </c>
      <c r="C23" s="27" t="s">
        <v>104</v>
      </c>
      <c r="D23" s="8" t="s">
        <v>5</v>
      </c>
      <c r="E23" s="26">
        <v>0.55900000000000005</v>
      </c>
      <c r="F23" s="26">
        <v>0.61919999999999997</v>
      </c>
      <c r="G23" s="26"/>
      <c r="H23" s="26"/>
      <c r="I23" s="12">
        <f t="shared" si="1"/>
        <v>0.58909999999999996</v>
      </c>
    </row>
    <row r="24" spans="1:9" x14ac:dyDescent="0.45">
      <c r="A24" s="27"/>
      <c r="B24" s="27" t="s">
        <v>101</v>
      </c>
      <c r="C24" s="27" t="s">
        <v>100</v>
      </c>
      <c r="D24" s="8" t="s">
        <v>5</v>
      </c>
      <c r="E24" s="31">
        <v>0.55000000000000004</v>
      </c>
      <c r="F24" s="26">
        <v>0.54620000000000002</v>
      </c>
      <c r="G24" s="26"/>
      <c r="H24" s="26"/>
      <c r="I24" s="12">
        <f t="shared" si="1"/>
        <v>0.54810000000000003</v>
      </c>
    </row>
    <row r="25" spans="1:9" x14ac:dyDescent="0.45">
      <c r="A25" s="27"/>
      <c r="B25" s="27" t="s">
        <v>116</v>
      </c>
      <c r="C25" s="27" t="s">
        <v>115</v>
      </c>
      <c r="D25" s="6" t="s">
        <v>0</v>
      </c>
      <c r="E25" s="26">
        <v>0.63629999999999998</v>
      </c>
      <c r="F25" s="26"/>
      <c r="G25" s="26"/>
      <c r="H25" s="26"/>
      <c r="I25" s="11"/>
    </row>
    <row r="26" spans="1:9" x14ac:dyDescent="0.45">
      <c r="A26" s="27"/>
      <c r="B26" s="27" t="s">
        <v>113</v>
      </c>
      <c r="C26" s="27" t="s">
        <v>112</v>
      </c>
      <c r="D26" s="8" t="s">
        <v>5</v>
      </c>
      <c r="E26" s="26">
        <v>0.62270000000000003</v>
      </c>
      <c r="F26" s="26"/>
      <c r="G26" s="26"/>
      <c r="H26" s="26"/>
      <c r="I26" s="11"/>
    </row>
    <row r="27" spans="1:9" x14ac:dyDescent="0.45">
      <c r="A27" s="27"/>
      <c r="B27" s="27" t="s">
        <v>92</v>
      </c>
      <c r="C27" s="27" t="s">
        <v>91</v>
      </c>
      <c r="D27" s="27" t="s">
        <v>41</v>
      </c>
      <c r="E27" s="26">
        <v>0.628</v>
      </c>
      <c r="F27" s="26"/>
      <c r="G27" s="26"/>
      <c r="H27" s="26"/>
      <c r="I27" s="11"/>
    </row>
    <row r="28" spans="1:9" x14ac:dyDescent="0.45">
      <c r="A28" s="27"/>
      <c r="B28" s="5" t="s">
        <v>90</v>
      </c>
      <c r="C28" s="5" t="s">
        <v>89</v>
      </c>
      <c r="D28" s="8" t="s">
        <v>5</v>
      </c>
      <c r="E28" s="26">
        <v>0.58599999999999997</v>
      </c>
      <c r="F28" s="26"/>
      <c r="G28" s="26"/>
      <c r="H28" s="26"/>
      <c r="I28" s="11"/>
    </row>
    <row r="29" spans="1:9" x14ac:dyDescent="0.45">
      <c r="A29" s="27"/>
      <c r="B29" s="27" t="s">
        <v>85</v>
      </c>
      <c r="C29" s="27" t="s">
        <v>84</v>
      </c>
      <c r="D29" s="27" t="s">
        <v>41</v>
      </c>
      <c r="E29" s="26">
        <v>0.66520000000000001</v>
      </c>
      <c r="F29" s="26"/>
      <c r="G29" s="26"/>
      <c r="H29" s="26"/>
      <c r="I29" s="11"/>
    </row>
    <row r="30" spans="1:9" x14ac:dyDescent="0.45">
      <c r="A30" s="27"/>
      <c r="B30" s="27" t="s">
        <v>69</v>
      </c>
      <c r="C30" s="27" t="s">
        <v>68</v>
      </c>
      <c r="D30" s="10" t="s">
        <v>9</v>
      </c>
      <c r="E30" s="31">
        <v>0.55000000000000004</v>
      </c>
      <c r="F30" s="26"/>
      <c r="G30" s="26"/>
      <c r="H30" s="26"/>
      <c r="I30" s="11"/>
    </row>
    <row r="31" spans="1:9" x14ac:dyDescent="0.45">
      <c r="A31" s="27"/>
      <c r="B31" s="27" t="s">
        <v>25</v>
      </c>
      <c r="C31" s="27" t="s">
        <v>65</v>
      </c>
      <c r="D31" s="10" t="s">
        <v>9</v>
      </c>
      <c r="E31" s="26">
        <v>0.73399999999999999</v>
      </c>
      <c r="F31" s="26"/>
      <c r="G31" s="26"/>
      <c r="H31" s="26"/>
      <c r="I31" s="11"/>
    </row>
    <row r="32" spans="1:9" x14ac:dyDescent="0.45">
      <c r="A32" s="27"/>
      <c r="B32" s="27" t="s">
        <v>60</v>
      </c>
      <c r="C32" s="27" t="s">
        <v>59</v>
      </c>
      <c r="D32" s="27" t="s">
        <v>41</v>
      </c>
      <c r="E32" s="26">
        <v>0.67800000000000005</v>
      </c>
      <c r="F32" s="26"/>
      <c r="G32" s="26"/>
      <c r="H32" s="26"/>
      <c r="I32" s="11"/>
    </row>
    <row r="33" spans="1:9" x14ac:dyDescent="0.45">
      <c r="A33" s="27"/>
      <c r="B33" s="27" t="s">
        <v>58</v>
      </c>
      <c r="C33" s="27" t="s">
        <v>57</v>
      </c>
      <c r="D33" s="27" t="s">
        <v>41</v>
      </c>
      <c r="E33" s="26">
        <v>0.67800000000000005</v>
      </c>
      <c r="F33" s="26"/>
      <c r="G33" s="26"/>
      <c r="H33" s="26"/>
      <c r="I33" s="11"/>
    </row>
    <row r="34" spans="1:9" x14ac:dyDescent="0.45">
      <c r="A34" s="27"/>
      <c r="B34" s="30" t="s">
        <v>48</v>
      </c>
      <c r="C34" s="30" t="s">
        <v>47</v>
      </c>
      <c r="D34" s="8" t="s">
        <v>5</v>
      </c>
      <c r="E34" s="28">
        <v>0.6865</v>
      </c>
      <c r="F34" s="28"/>
      <c r="G34" s="28"/>
      <c r="H34" s="28"/>
      <c r="I34" s="11"/>
    </row>
    <row r="35" spans="1:9" x14ac:dyDescent="0.45">
      <c r="A35" s="27"/>
      <c r="B35" s="27" t="s">
        <v>25</v>
      </c>
      <c r="C35" s="27" t="s">
        <v>24</v>
      </c>
      <c r="D35" s="10" t="s">
        <v>9</v>
      </c>
      <c r="E35" s="26">
        <v>0.69650000000000001</v>
      </c>
      <c r="F35" s="26"/>
      <c r="G35" s="26"/>
      <c r="H35" s="26"/>
      <c r="I35" s="11"/>
    </row>
    <row r="36" spans="1:9" x14ac:dyDescent="0.45">
      <c r="A36" s="27"/>
      <c r="B36" s="27" t="s">
        <v>23</v>
      </c>
      <c r="C36" s="27" t="s">
        <v>22</v>
      </c>
      <c r="D36" s="10" t="s">
        <v>9</v>
      </c>
      <c r="E36" s="26">
        <v>0.75509999999999999</v>
      </c>
      <c r="F36" s="26"/>
      <c r="G36" s="26"/>
      <c r="H36" s="26"/>
      <c r="I36" s="11"/>
    </row>
    <row r="37" spans="1:9" x14ac:dyDescent="0.45">
      <c r="A37" s="27"/>
      <c r="B37" s="27" t="s">
        <v>11</v>
      </c>
      <c r="C37" s="27" t="s">
        <v>10</v>
      </c>
      <c r="D37" s="10" t="s">
        <v>9</v>
      </c>
      <c r="E37" s="26">
        <v>0.62580000000000002</v>
      </c>
      <c r="F37" s="26"/>
      <c r="G37" s="26"/>
      <c r="H37" s="26"/>
      <c r="I37" s="11"/>
    </row>
    <row r="38" spans="1:9" x14ac:dyDescent="0.45">
      <c r="A38" s="27"/>
      <c r="B38" s="27" t="s">
        <v>2</v>
      </c>
      <c r="C38" s="27" t="s">
        <v>1</v>
      </c>
      <c r="D38" s="6" t="s">
        <v>0</v>
      </c>
      <c r="E38" s="26">
        <v>0.70169999999999999</v>
      </c>
      <c r="F38" s="26"/>
      <c r="G38" s="26"/>
      <c r="H38" s="26"/>
      <c r="I38" s="11"/>
    </row>
    <row r="39" spans="1:9" x14ac:dyDescent="0.45">
      <c r="A39" s="27"/>
      <c r="B39" s="27" t="s">
        <v>98</v>
      </c>
      <c r="C39" s="27" t="s">
        <v>97</v>
      </c>
      <c r="D39" s="8" t="s">
        <v>5</v>
      </c>
      <c r="E39" s="12">
        <v>0.70479999999999998</v>
      </c>
      <c r="F39" s="26"/>
      <c r="G39" s="26"/>
      <c r="H39" s="26"/>
      <c r="I39" s="11"/>
    </row>
    <row r="40" spans="1:9" x14ac:dyDescent="0.45">
      <c r="A40" s="27"/>
      <c r="B40" s="30" t="s">
        <v>96</v>
      </c>
      <c r="C40" s="30" t="s">
        <v>95</v>
      </c>
      <c r="D40" s="10" t="s">
        <v>9</v>
      </c>
      <c r="E40" s="29">
        <v>0.68330000000000002</v>
      </c>
      <c r="F40" s="28"/>
      <c r="G40" s="28"/>
      <c r="H40" s="28"/>
      <c r="I40" s="11"/>
    </row>
    <row r="41" spans="1:9" x14ac:dyDescent="0.45">
      <c r="A41" s="27"/>
      <c r="B41" s="27" t="s">
        <v>94</v>
      </c>
      <c r="C41" s="27" t="s">
        <v>93</v>
      </c>
      <c r="D41" s="27" t="s">
        <v>41</v>
      </c>
      <c r="E41" s="12">
        <v>0.67620000000000002</v>
      </c>
      <c r="F41" s="26"/>
      <c r="G41" s="26"/>
      <c r="H41" s="26"/>
      <c r="I41" s="11"/>
    </row>
    <row r="42" spans="1:9" x14ac:dyDescent="0.45">
      <c r="A42" s="27"/>
      <c r="B42" s="27" t="s">
        <v>127</v>
      </c>
      <c r="C42" s="27" t="s">
        <v>78</v>
      </c>
      <c r="D42" s="27" t="s">
        <v>41</v>
      </c>
      <c r="E42" s="12">
        <v>0.58809999999999996</v>
      </c>
      <c r="F42" s="26"/>
      <c r="G42" s="26"/>
      <c r="H42" s="26"/>
      <c r="I42" s="11"/>
    </row>
    <row r="43" spans="1:9" x14ac:dyDescent="0.45">
      <c r="A43" s="5"/>
      <c r="B43" s="27" t="s">
        <v>77</v>
      </c>
      <c r="C43" s="27" t="s">
        <v>76</v>
      </c>
      <c r="D43" s="10" t="s">
        <v>9</v>
      </c>
      <c r="E43" s="12">
        <v>0.67600000000000005</v>
      </c>
      <c r="F43" s="26"/>
      <c r="G43" s="26"/>
      <c r="H43" s="26"/>
      <c r="I43" s="11"/>
    </row>
    <row r="44" spans="1:9" x14ac:dyDescent="0.45">
      <c r="A44" s="27"/>
      <c r="B44" s="27" t="s">
        <v>40</v>
      </c>
      <c r="C44" s="27" t="s">
        <v>39</v>
      </c>
      <c r="D44" s="10" t="s">
        <v>9</v>
      </c>
      <c r="E44" s="12">
        <v>0.60940000000000005</v>
      </c>
      <c r="F44" s="26"/>
      <c r="G44" s="26"/>
      <c r="H44" s="26"/>
      <c r="I44" s="11"/>
    </row>
    <row r="45" spans="1:9" x14ac:dyDescent="0.45">
      <c r="A45" s="27"/>
      <c r="B45" s="27" t="s">
        <v>15</v>
      </c>
      <c r="C45" s="27" t="s">
        <v>14</v>
      </c>
      <c r="D45" s="8" t="s">
        <v>5</v>
      </c>
      <c r="E45" s="12">
        <v>0.64729999999999999</v>
      </c>
      <c r="F45" s="26"/>
      <c r="G45" s="26"/>
      <c r="H45" s="26"/>
      <c r="I45" s="11"/>
    </row>
  </sheetData>
  <autoFilter ref="B2:I2" xr:uid="{51D404C2-97C4-4A37-859A-17928B3117EB}">
    <sortState xmlns:xlrd2="http://schemas.microsoft.com/office/spreadsheetml/2017/richdata2" ref="B3:I45">
      <sortCondition descending="1" ref="I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940A-E25C-4B0D-9E66-B16CA206FFAD}">
  <dimension ref="A1:I11"/>
  <sheetViews>
    <sheetView workbookViewId="0">
      <selection activeCell="I25" sqref="I25"/>
    </sheetView>
  </sheetViews>
  <sheetFormatPr defaultRowHeight="14.25" x14ac:dyDescent="0.45"/>
  <cols>
    <col min="1" max="1" width="19.06640625" customWidth="1"/>
    <col min="2" max="2" width="22.06640625" customWidth="1"/>
    <col min="3" max="3" width="16.59765625" bestFit="1" customWidth="1"/>
    <col min="5" max="8" width="11.06640625" style="1" customWidth="1"/>
    <col min="9" max="9" width="11.06640625" customWidth="1"/>
  </cols>
  <sheetData>
    <row r="1" spans="1:9" s="79" customFormat="1" ht="28.5" x14ac:dyDescent="0.45">
      <c r="A1" s="37" t="s">
        <v>282</v>
      </c>
      <c r="B1" s="37" t="s">
        <v>123</v>
      </c>
      <c r="C1" s="37" t="s">
        <v>283</v>
      </c>
      <c r="D1" s="37" t="s">
        <v>122</v>
      </c>
      <c r="E1" s="37" t="s">
        <v>284</v>
      </c>
      <c r="F1" s="78" t="s">
        <v>285</v>
      </c>
      <c r="G1" s="37" t="s">
        <v>286</v>
      </c>
      <c r="H1" s="37" t="s">
        <v>119</v>
      </c>
      <c r="I1" s="78" t="s">
        <v>287</v>
      </c>
    </row>
    <row r="2" spans="1:9" x14ac:dyDescent="0.45">
      <c r="A2" s="27" t="s">
        <v>288</v>
      </c>
      <c r="B2" s="80" t="s">
        <v>289</v>
      </c>
      <c r="C2" s="27" t="s">
        <v>290</v>
      </c>
      <c r="D2" s="81" t="s">
        <v>5</v>
      </c>
      <c r="E2" s="11">
        <v>198.5</v>
      </c>
      <c r="F2" s="11">
        <v>103</v>
      </c>
      <c r="G2" s="12">
        <v>0.76339999999999997</v>
      </c>
      <c r="H2" s="12" t="s">
        <v>238</v>
      </c>
      <c r="I2" s="11">
        <v>9</v>
      </c>
    </row>
    <row r="3" spans="1:9" x14ac:dyDescent="0.45">
      <c r="A3" s="27" t="s">
        <v>23</v>
      </c>
      <c r="B3" s="82" t="s">
        <v>291</v>
      </c>
      <c r="C3" s="27" t="s">
        <v>290</v>
      </c>
      <c r="D3" s="83" t="s">
        <v>9</v>
      </c>
      <c r="E3" s="11">
        <v>196.5</v>
      </c>
      <c r="F3" s="11">
        <v>99.5</v>
      </c>
      <c r="G3" s="12">
        <v>0.75509999999999999</v>
      </c>
      <c r="H3" s="12" t="s">
        <v>239</v>
      </c>
      <c r="I3" s="11">
        <v>8</v>
      </c>
    </row>
    <row r="4" spans="1:9" x14ac:dyDescent="0.45">
      <c r="A4" s="27" t="s">
        <v>2</v>
      </c>
      <c r="B4" s="27" t="s">
        <v>292</v>
      </c>
      <c r="C4" s="27" t="s">
        <v>293</v>
      </c>
      <c r="D4" s="84" t="s">
        <v>0</v>
      </c>
      <c r="E4" s="11">
        <v>224</v>
      </c>
      <c r="F4" s="11">
        <v>117</v>
      </c>
      <c r="G4" s="12">
        <v>0.74660000000000004</v>
      </c>
      <c r="H4" s="12" t="s">
        <v>240</v>
      </c>
      <c r="I4" s="11">
        <v>8</v>
      </c>
    </row>
    <row r="5" spans="1:9" x14ac:dyDescent="0.45">
      <c r="A5" s="27" t="s">
        <v>11</v>
      </c>
      <c r="B5" s="82" t="s">
        <v>294</v>
      </c>
      <c r="C5" s="27" t="s">
        <v>290</v>
      </c>
      <c r="D5" s="83" t="s">
        <v>9</v>
      </c>
      <c r="E5" s="11">
        <v>188</v>
      </c>
      <c r="F5" s="11">
        <v>96.5</v>
      </c>
      <c r="G5" s="12">
        <v>0.72299999999999998</v>
      </c>
      <c r="H5" s="12" t="s">
        <v>243</v>
      </c>
      <c r="I5" s="11">
        <v>7</v>
      </c>
    </row>
    <row r="6" spans="1:9" x14ac:dyDescent="0.45">
      <c r="A6" s="27" t="s">
        <v>33</v>
      </c>
      <c r="B6" s="27" t="s">
        <v>32</v>
      </c>
      <c r="C6" s="27" t="s">
        <v>295</v>
      </c>
      <c r="D6" s="81" t="s">
        <v>5</v>
      </c>
      <c r="E6" s="11">
        <v>129</v>
      </c>
      <c r="F6" s="11">
        <v>65</v>
      </c>
      <c r="G6" s="12">
        <v>0.7167</v>
      </c>
      <c r="H6" s="12" t="s">
        <v>244</v>
      </c>
      <c r="I6" s="11">
        <v>6</v>
      </c>
    </row>
    <row r="7" spans="1:9" x14ac:dyDescent="0.45">
      <c r="A7" s="27" t="s">
        <v>296</v>
      </c>
      <c r="B7" s="27" t="s">
        <v>297</v>
      </c>
      <c r="C7" s="27" t="s">
        <v>298</v>
      </c>
      <c r="D7" s="81" t="s">
        <v>5</v>
      </c>
      <c r="E7" s="11">
        <v>211.5</v>
      </c>
      <c r="F7" s="11">
        <v>108</v>
      </c>
      <c r="G7" s="12">
        <v>0.70499999999999996</v>
      </c>
      <c r="H7" s="12" t="s">
        <v>246</v>
      </c>
      <c r="I7" s="11">
        <v>6</v>
      </c>
    </row>
    <row r="8" spans="1:9" x14ac:dyDescent="0.45">
      <c r="A8" s="27" t="s">
        <v>77</v>
      </c>
      <c r="B8" s="27" t="s">
        <v>76</v>
      </c>
      <c r="C8" s="27" t="s">
        <v>295</v>
      </c>
      <c r="D8" s="83" t="s">
        <v>9</v>
      </c>
      <c r="E8" s="11">
        <v>124</v>
      </c>
      <c r="F8" s="11">
        <v>62</v>
      </c>
      <c r="G8" s="12">
        <v>0.68889999999999996</v>
      </c>
      <c r="H8" s="12" t="s">
        <v>248</v>
      </c>
      <c r="I8" s="11">
        <v>5</v>
      </c>
    </row>
    <row r="9" spans="1:9" x14ac:dyDescent="0.45">
      <c r="A9" s="27" t="s">
        <v>264</v>
      </c>
      <c r="B9" s="27" t="s">
        <v>265</v>
      </c>
      <c r="C9" s="27" t="s">
        <v>295</v>
      </c>
      <c r="D9" s="83" t="s">
        <v>9</v>
      </c>
      <c r="E9" s="11">
        <v>124</v>
      </c>
      <c r="F9" s="11">
        <v>61</v>
      </c>
      <c r="G9" s="12">
        <v>0.68889999999999996</v>
      </c>
      <c r="H9" s="12" t="s">
        <v>250</v>
      </c>
      <c r="I9" s="11">
        <v>5</v>
      </c>
    </row>
    <row r="10" spans="1:9" x14ac:dyDescent="0.45">
      <c r="A10" s="27" t="s">
        <v>45</v>
      </c>
      <c r="B10" s="82" t="s">
        <v>44</v>
      </c>
      <c r="C10" s="27" t="s">
        <v>295</v>
      </c>
      <c r="D10" s="83" t="s">
        <v>9</v>
      </c>
      <c r="E10" s="11">
        <v>123.5</v>
      </c>
      <c r="F10" s="11">
        <v>62</v>
      </c>
      <c r="G10" s="12">
        <v>0.68610000000000004</v>
      </c>
      <c r="H10" s="12" t="s">
        <v>251</v>
      </c>
      <c r="I10" s="11">
        <v>5</v>
      </c>
    </row>
    <row r="11" spans="1:9" x14ac:dyDescent="0.45">
      <c r="A11" s="27" t="s">
        <v>7</v>
      </c>
      <c r="B11" s="80" t="s">
        <v>299</v>
      </c>
      <c r="C11" s="27" t="s">
        <v>298</v>
      </c>
      <c r="D11" s="81" t="s">
        <v>5</v>
      </c>
      <c r="E11" s="11">
        <v>196.5</v>
      </c>
      <c r="F11" s="11">
        <v>100.5</v>
      </c>
      <c r="G11" s="12">
        <v>0.65500000000000003</v>
      </c>
      <c r="H11" s="12" t="s">
        <v>254</v>
      </c>
      <c r="I11" s="1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1099-9068-4FBD-939F-D4FFD2F10608}">
  <dimension ref="A1:T70"/>
  <sheetViews>
    <sheetView topLeftCell="A29" workbookViewId="0">
      <selection activeCell="J58" sqref="J58"/>
    </sheetView>
  </sheetViews>
  <sheetFormatPr defaultRowHeight="14.25" x14ac:dyDescent="0.45"/>
  <cols>
    <col min="1" max="1" width="24.46484375" bestFit="1" customWidth="1"/>
    <col min="2" max="2" width="24.53125" bestFit="1" customWidth="1"/>
    <col min="3" max="3" width="11" bestFit="1" customWidth="1"/>
    <col min="4" max="4" width="10" bestFit="1" customWidth="1"/>
    <col min="10" max="10" width="10.73046875" customWidth="1"/>
    <col min="11" max="12" width="24.53125" bestFit="1" customWidth="1"/>
    <col min="13" max="13" width="12.265625" bestFit="1" customWidth="1"/>
    <col min="14" max="14" width="14.53125" bestFit="1" customWidth="1"/>
    <col min="17" max="19" width="8.73046875" style="1"/>
    <col min="20" max="20" width="19.19921875" bestFit="1" customWidth="1"/>
    <col min="21" max="21" width="21.53125" bestFit="1" customWidth="1"/>
    <col min="23" max="23" width="24.46484375" bestFit="1" customWidth="1"/>
    <col min="24" max="24" width="20.46484375" bestFit="1" customWidth="1"/>
    <col min="31" max="31" width="24.46484375" bestFit="1" customWidth="1"/>
    <col min="32" max="32" width="21.19921875" bestFit="1" customWidth="1"/>
    <col min="39" max="39" width="22.19921875" customWidth="1"/>
    <col min="40" max="40" width="26.796875" customWidth="1"/>
  </cols>
  <sheetData>
    <row r="1" spans="1:20" x14ac:dyDescent="0.45">
      <c r="A1" s="43" t="s">
        <v>218</v>
      </c>
      <c r="K1" s="43" t="s">
        <v>217</v>
      </c>
    </row>
    <row r="3" spans="1:20" s="21" customFormat="1" x14ac:dyDescent="0.45">
      <c r="A3" s="22" t="s">
        <v>124</v>
      </c>
      <c r="B3" s="22" t="s">
        <v>123</v>
      </c>
      <c r="C3" s="22" t="s">
        <v>150</v>
      </c>
      <c r="D3" s="22" t="s">
        <v>121</v>
      </c>
      <c r="E3" s="22" t="s">
        <v>126</v>
      </c>
      <c r="F3" s="22" t="s">
        <v>125</v>
      </c>
      <c r="G3" s="22" t="s">
        <v>119</v>
      </c>
      <c r="H3" s="22" t="s">
        <v>149</v>
      </c>
      <c r="I3" s="22" t="s">
        <v>148</v>
      </c>
      <c r="K3" s="22" t="s">
        <v>124</v>
      </c>
      <c r="L3" s="22" t="s">
        <v>123</v>
      </c>
      <c r="M3" s="22" t="s">
        <v>150</v>
      </c>
      <c r="N3" s="22" t="s">
        <v>121</v>
      </c>
      <c r="O3" s="22" t="s">
        <v>126</v>
      </c>
      <c r="P3" s="22" t="s">
        <v>125</v>
      </c>
      <c r="Q3" s="22" t="s">
        <v>119</v>
      </c>
      <c r="R3" s="22" t="s">
        <v>149</v>
      </c>
      <c r="S3" s="22" t="s">
        <v>148</v>
      </c>
    </row>
    <row r="4" spans="1:20" x14ac:dyDescent="0.45">
      <c r="A4" s="27" t="s">
        <v>212</v>
      </c>
      <c r="B4" s="27" t="s">
        <v>211</v>
      </c>
      <c r="C4" s="8" t="s">
        <v>5</v>
      </c>
      <c r="D4" s="27" t="s">
        <v>31</v>
      </c>
      <c r="E4" s="11">
        <v>13</v>
      </c>
      <c r="F4" s="11" t="s">
        <v>214</v>
      </c>
      <c r="G4" s="11">
        <v>1</v>
      </c>
      <c r="H4" s="11" t="s">
        <v>145</v>
      </c>
      <c r="I4" s="11">
        <v>15</v>
      </c>
      <c r="K4" s="5" t="s">
        <v>35</v>
      </c>
      <c r="L4" s="27" t="s">
        <v>34</v>
      </c>
      <c r="M4" s="8" t="s">
        <v>5</v>
      </c>
      <c r="N4" s="27" t="s">
        <v>17</v>
      </c>
      <c r="O4" s="11">
        <v>33</v>
      </c>
      <c r="P4" s="11" t="s">
        <v>214</v>
      </c>
      <c r="Q4" s="11">
        <v>1</v>
      </c>
      <c r="R4" s="11" t="s">
        <v>145</v>
      </c>
      <c r="S4" s="11">
        <v>15</v>
      </c>
    </row>
    <row r="5" spans="1:20" x14ac:dyDescent="0.45">
      <c r="A5" s="27" t="s">
        <v>77</v>
      </c>
      <c r="B5" s="27" t="s">
        <v>197</v>
      </c>
      <c r="C5" s="10" t="s">
        <v>9</v>
      </c>
      <c r="D5" s="27"/>
      <c r="E5" s="11">
        <v>13</v>
      </c>
      <c r="F5" s="11" t="s">
        <v>214</v>
      </c>
      <c r="G5" s="11">
        <v>2</v>
      </c>
      <c r="H5" s="11" t="s">
        <v>145</v>
      </c>
      <c r="I5" s="11">
        <v>13</v>
      </c>
      <c r="K5" s="5" t="s">
        <v>212</v>
      </c>
      <c r="L5" s="27" t="s">
        <v>211</v>
      </c>
      <c r="M5" s="8" t="s">
        <v>5</v>
      </c>
      <c r="N5" s="27" t="s">
        <v>31</v>
      </c>
      <c r="O5" s="11">
        <v>33</v>
      </c>
      <c r="P5" s="11" t="s">
        <v>214</v>
      </c>
      <c r="Q5" s="11">
        <v>2</v>
      </c>
      <c r="R5" s="11" t="s">
        <v>145</v>
      </c>
      <c r="S5" s="11">
        <v>13</v>
      </c>
    </row>
    <row r="6" spans="1:20" x14ac:dyDescent="0.45">
      <c r="A6" s="27" t="s">
        <v>72</v>
      </c>
      <c r="B6" s="27" t="s">
        <v>71</v>
      </c>
      <c r="C6" s="8" t="s">
        <v>5</v>
      </c>
      <c r="D6" s="27" t="s">
        <v>17</v>
      </c>
      <c r="E6" s="11">
        <v>13</v>
      </c>
      <c r="F6" s="11" t="s">
        <v>214</v>
      </c>
      <c r="G6" s="11">
        <v>3</v>
      </c>
      <c r="H6" s="11" t="s">
        <v>135</v>
      </c>
      <c r="I6" s="11">
        <v>6</v>
      </c>
      <c r="K6" s="5" t="s">
        <v>110</v>
      </c>
      <c r="L6" s="27" t="s">
        <v>109</v>
      </c>
      <c r="M6" s="8" t="s">
        <v>5</v>
      </c>
      <c r="N6" s="27" t="s">
        <v>108</v>
      </c>
      <c r="O6" s="11">
        <v>33</v>
      </c>
      <c r="P6" s="11" t="s">
        <v>214</v>
      </c>
      <c r="Q6" s="11">
        <v>3</v>
      </c>
      <c r="R6" s="11" t="s">
        <v>145</v>
      </c>
      <c r="S6" s="11">
        <v>11</v>
      </c>
    </row>
    <row r="7" spans="1:20" x14ac:dyDescent="0.45">
      <c r="A7" s="27" t="s">
        <v>110</v>
      </c>
      <c r="B7" s="27" t="s">
        <v>109</v>
      </c>
      <c r="C7" s="8" t="s">
        <v>216</v>
      </c>
      <c r="D7" s="27" t="s">
        <v>108</v>
      </c>
      <c r="E7" s="11">
        <v>13</v>
      </c>
      <c r="F7" s="11" t="s">
        <v>214</v>
      </c>
      <c r="G7" s="11">
        <v>4</v>
      </c>
      <c r="H7" s="11" t="s">
        <v>135</v>
      </c>
      <c r="I7" s="11">
        <v>4</v>
      </c>
      <c r="K7" s="5" t="s">
        <v>83</v>
      </c>
      <c r="L7" s="27" t="s">
        <v>82</v>
      </c>
      <c r="M7" s="27" t="s">
        <v>81</v>
      </c>
      <c r="N7" s="27"/>
      <c r="O7" s="11">
        <v>33</v>
      </c>
      <c r="P7" s="11" t="s">
        <v>214</v>
      </c>
      <c r="Q7" s="11">
        <v>4</v>
      </c>
      <c r="R7" s="11" t="s">
        <v>135</v>
      </c>
      <c r="S7" s="11">
        <v>4</v>
      </c>
    </row>
    <row r="8" spans="1:20" x14ac:dyDescent="0.45">
      <c r="K8" s="5" t="s">
        <v>215</v>
      </c>
      <c r="L8" s="27" t="s">
        <v>74</v>
      </c>
      <c r="M8" s="8" t="s">
        <v>5</v>
      </c>
      <c r="N8" s="27" t="s">
        <v>206</v>
      </c>
      <c r="O8" s="11">
        <v>33</v>
      </c>
      <c r="P8" s="11" t="s">
        <v>214</v>
      </c>
      <c r="Q8" s="11" t="s">
        <v>135</v>
      </c>
      <c r="R8" s="11" t="s">
        <v>135</v>
      </c>
      <c r="S8" s="11">
        <v>0</v>
      </c>
    </row>
    <row r="9" spans="1:20" x14ac:dyDescent="0.45">
      <c r="A9" s="22" t="s">
        <v>124</v>
      </c>
      <c r="B9" s="22" t="s">
        <v>123</v>
      </c>
      <c r="C9" s="22" t="s">
        <v>150</v>
      </c>
      <c r="D9" s="22" t="s">
        <v>121</v>
      </c>
      <c r="E9" s="22" t="s">
        <v>126</v>
      </c>
      <c r="F9" s="22" t="s">
        <v>125</v>
      </c>
      <c r="G9" s="22" t="s">
        <v>119</v>
      </c>
      <c r="H9" s="22" t="s">
        <v>149</v>
      </c>
      <c r="I9" s="22" t="s">
        <v>148</v>
      </c>
    </row>
    <row r="10" spans="1:20" x14ac:dyDescent="0.45">
      <c r="A10" s="27" t="s">
        <v>90</v>
      </c>
      <c r="B10" s="27" t="s">
        <v>202</v>
      </c>
      <c r="C10" s="8" t="s">
        <v>5</v>
      </c>
      <c r="D10" s="27" t="s">
        <v>99</v>
      </c>
      <c r="E10" s="11">
        <v>14</v>
      </c>
      <c r="F10" s="11" t="s">
        <v>205</v>
      </c>
      <c r="G10" s="11">
        <v>1</v>
      </c>
      <c r="H10" s="11" t="s">
        <v>145</v>
      </c>
      <c r="I10" s="11">
        <v>15</v>
      </c>
      <c r="K10" s="22" t="s">
        <v>124</v>
      </c>
      <c r="L10" s="22" t="s">
        <v>123</v>
      </c>
      <c r="M10" s="22" t="s">
        <v>150</v>
      </c>
      <c r="N10" s="22" t="s">
        <v>121</v>
      </c>
      <c r="O10" s="22" t="s">
        <v>126</v>
      </c>
      <c r="P10" s="22" t="s">
        <v>125</v>
      </c>
      <c r="Q10" s="22" t="s">
        <v>119</v>
      </c>
      <c r="R10" s="22" t="s">
        <v>149</v>
      </c>
      <c r="S10" s="22" t="s">
        <v>148</v>
      </c>
    </row>
    <row r="11" spans="1:20" x14ac:dyDescent="0.45">
      <c r="A11" s="27" t="s">
        <v>96</v>
      </c>
      <c r="B11" s="27" t="s">
        <v>95</v>
      </c>
      <c r="C11" s="10" t="s">
        <v>9</v>
      </c>
      <c r="D11" s="27"/>
      <c r="E11" s="11">
        <v>14</v>
      </c>
      <c r="F11" s="11" t="s">
        <v>205</v>
      </c>
      <c r="G11" s="11">
        <v>2</v>
      </c>
      <c r="H11" s="11" t="s">
        <v>145</v>
      </c>
      <c r="I11" s="11">
        <v>13</v>
      </c>
      <c r="K11" s="5" t="s">
        <v>171</v>
      </c>
      <c r="L11" s="27" t="s">
        <v>84</v>
      </c>
      <c r="M11" s="27" t="s">
        <v>41</v>
      </c>
      <c r="N11" s="27"/>
      <c r="O11" s="11">
        <v>34</v>
      </c>
      <c r="P11" s="11" t="s">
        <v>205</v>
      </c>
      <c r="Q11" s="11">
        <v>1</v>
      </c>
      <c r="R11" s="11" t="s">
        <v>145</v>
      </c>
      <c r="S11" s="11">
        <v>15</v>
      </c>
    </row>
    <row r="12" spans="1:20" x14ac:dyDescent="0.45">
      <c r="A12" s="27" t="s">
        <v>105</v>
      </c>
      <c r="B12" s="27" t="s">
        <v>104</v>
      </c>
      <c r="C12" s="8" t="s">
        <v>5</v>
      </c>
      <c r="D12" s="27" t="s">
        <v>99</v>
      </c>
      <c r="E12" s="11">
        <v>14</v>
      </c>
      <c r="F12" s="11" t="s">
        <v>205</v>
      </c>
      <c r="G12" s="11">
        <v>3</v>
      </c>
      <c r="H12" s="11" t="s">
        <v>145</v>
      </c>
      <c r="I12" s="11">
        <v>11</v>
      </c>
      <c r="K12" s="5" t="s">
        <v>90</v>
      </c>
      <c r="L12" s="27" t="s">
        <v>202</v>
      </c>
      <c r="M12" s="8" t="s">
        <v>5</v>
      </c>
      <c r="N12" s="27" t="s">
        <v>99</v>
      </c>
      <c r="O12" s="11">
        <v>34</v>
      </c>
      <c r="P12" s="11" t="s">
        <v>205</v>
      </c>
      <c r="Q12" s="11">
        <v>2</v>
      </c>
      <c r="R12" s="11" t="s">
        <v>145</v>
      </c>
      <c r="S12" s="11">
        <v>13</v>
      </c>
      <c r="T12" s="42"/>
    </row>
    <row r="13" spans="1:20" x14ac:dyDescent="0.45">
      <c r="A13" s="27" t="s">
        <v>113</v>
      </c>
      <c r="B13" s="27" t="s">
        <v>112</v>
      </c>
      <c r="C13" s="8" t="s">
        <v>5</v>
      </c>
      <c r="D13" s="27" t="s">
        <v>99</v>
      </c>
      <c r="E13" s="11">
        <v>14</v>
      </c>
      <c r="F13" s="11" t="s">
        <v>205</v>
      </c>
      <c r="G13" s="11">
        <v>4</v>
      </c>
      <c r="H13" s="11" t="s">
        <v>135</v>
      </c>
      <c r="I13" s="11">
        <v>4</v>
      </c>
      <c r="K13" s="5" t="s">
        <v>213</v>
      </c>
      <c r="L13" s="27" t="s">
        <v>42</v>
      </c>
      <c r="M13" s="27" t="s">
        <v>41</v>
      </c>
      <c r="N13" s="27"/>
      <c r="O13" s="11">
        <v>34</v>
      </c>
      <c r="P13" s="11" t="s">
        <v>205</v>
      </c>
      <c r="Q13" s="11">
        <v>3</v>
      </c>
      <c r="R13" s="11" t="s">
        <v>145</v>
      </c>
      <c r="S13" s="11">
        <v>11</v>
      </c>
      <c r="T13" s="42"/>
    </row>
    <row r="14" spans="1:20" x14ac:dyDescent="0.45">
      <c r="A14" s="27" t="s">
        <v>213</v>
      </c>
      <c r="B14" s="27" t="s">
        <v>42</v>
      </c>
      <c r="C14" s="27" t="s">
        <v>41</v>
      </c>
      <c r="D14" s="27"/>
      <c r="E14" s="11">
        <v>14</v>
      </c>
      <c r="F14" s="11" t="s">
        <v>205</v>
      </c>
      <c r="G14" s="11">
        <v>5</v>
      </c>
      <c r="H14" s="11" t="s">
        <v>135</v>
      </c>
      <c r="I14" s="11">
        <v>3</v>
      </c>
      <c r="K14" s="5" t="s">
        <v>101</v>
      </c>
      <c r="L14" s="27" t="s">
        <v>100</v>
      </c>
      <c r="M14" s="8" t="s">
        <v>5</v>
      </c>
      <c r="N14" s="27" t="s">
        <v>99</v>
      </c>
      <c r="O14" s="11">
        <v>34</v>
      </c>
      <c r="P14" s="11" t="s">
        <v>205</v>
      </c>
      <c r="Q14" s="11">
        <v>4</v>
      </c>
      <c r="R14" s="11" t="s">
        <v>145</v>
      </c>
      <c r="S14" s="11">
        <v>9</v>
      </c>
      <c r="T14" s="42"/>
    </row>
    <row r="15" spans="1:20" x14ac:dyDescent="0.45">
      <c r="A15" s="27" t="s">
        <v>164</v>
      </c>
      <c r="B15" s="27" t="s">
        <v>182</v>
      </c>
      <c r="C15" s="27" t="s">
        <v>41</v>
      </c>
      <c r="D15" s="27"/>
      <c r="E15" s="11">
        <v>14</v>
      </c>
      <c r="F15" s="11" t="s">
        <v>205</v>
      </c>
      <c r="G15" s="11">
        <v>6</v>
      </c>
      <c r="H15" s="11" t="s">
        <v>135</v>
      </c>
      <c r="I15" s="11">
        <v>2</v>
      </c>
      <c r="K15" s="5" t="s">
        <v>127</v>
      </c>
      <c r="L15" s="27" t="s">
        <v>210</v>
      </c>
      <c r="M15" s="10" t="s">
        <v>9</v>
      </c>
      <c r="N15" s="27"/>
      <c r="O15" s="11">
        <v>34</v>
      </c>
      <c r="P15" s="11" t="s">
        <v>205</v>
      </c>
      <c r="Q15" s="11">
        <v>5</v>
      </c>
      <c r="R15" s="11" t="s">
        <v>145</v>
      </c>
      <c r="S15" s="11">
        <v>8</v>
      </c>
      <c r="T15" s="1"/>
    </row>
    <row r="16" spans="1:20" x14ac:dyDescent="0.45">
      <c r="A16" s="27" t="s">
        <v>212</v>
      </c>
      <c r="B16" s="27" t="s">
        <v>211</v>
      </c>
      <c r="C16" s="8" t="s">
        <v>5</v>
      </c>
      <c r="D16" s="27" t="s">
        <v>31</v>
      </c>
      <c r="E16" s="11">
        <v>14</v>
      </c>
      <c r="F16" s="11" t="s">
        <v>205</v>
      </c>
      <c r="G16" s="11">
        <v>7</v>
      </c>
      <c r="H16" s="11" t="s">
        <v>135</v>
      </c>
      <c r="I16" s="11">
        <v>0</v>
      </c>
      <c r="K16" s="5" t="s">
        <v>203</v>
      </c>
      <c r="L16" s="27" t="s">
        <v>186</v>
      </c>
      <c r="M16" s="6" t="s">
        <v>177</v>
      </c>
      <c r="N16" s="27"/>
      <c r="O16" s="11">
        <v>34</v>
      </c>
      <c r="P16" s="11" t="s">
        <v>205</v>
      </c>
      <c r="Q16" s="11">
        <v>6</v>
      </c>
      <c r="R16" s="11" t="s">
        <v>135</v>
      </c>
      <c r="S16" s="11">
        <v>2</v>
      </c>
      <c r="T16" s="1"/>
    </row>
    <row r="17" spans="1:20" x14ac:dyDescent="0.45">
      <c r="A17" s="27" t="s">
        <v>67</v>
      </c>
      <c r="B17" s="27" t="s">
        <v>66</v>
      </c>
      <c r="C17" s="8" t="s">
        <v>5</v>
      </c>
      <c r="D17" s="27" t="s">
        <v>17</v>
      </c>
      <c r="E17" s="11">
        <v>14</v>
      </c>
      <c r="F17" s="11" t="s">
        <v>205</v>
      </c>
      <c r="G17" s="11">
        <v>8</v>
      </c>
      <c r="H17" s="11" t="s">
        <v>135</v>
      </c>
      <c r="I17" s="11">
        <v>0</v>
      </c>
      <c r="K17" s="41" t="s">
        <v>201</v>
      </c>
      <c r="L17" s="40" t="s">
        <v>200</v>
      </c>
      <c r="M17" s="27"/>
      <c r="N17" s="40"/>
      <c r="O17" s="39">
        <v>34</v>
      </c>
      <c r="P17" s="39" t="s">
        <v>205</v>
      </c>
      <c r="Q17" s="39">
        <v>7</v>
      </c>
      <c r="R17" s="39" t="s">
        <v>135</v>
      </c>
      <c r="S17" s="39">
        <v>0</v>
      </c>
      <c r="T17" s="1"/>
    </row>
    <row r="18" spans="1:20" x14ac:dyDescent="0.45">
      <c r="A18" s="27" t="s">
        <v>72</v>
      </c>
      <c r="B18" s="27" t="s">
        <v>71</v>
      </c>
      <c r="C18" s="8" t="s">
        <v>5</v>
      </c>
      <c r="D18" s="27" t="s">
        <v>17</v>
      </c>
      <c r="E18" s="11">
        <v>14</v>
      </c>
      <c r="F18" s="11" t="s">
        <v>205</v>
      </c>
      <c r="G18" s="11">
        <v>9</v>
      </c>
      <c r="H18" s="11" t="s">
        <v>135</v>
      </c>
      <c r="I18" s="11">
        <v>0</v>
      </c>
      <c r="K18" s="5" t="s">
        <v>56</v>
      </c>
      <c r="L18" s="27" t="s">
        <v>55</v>
      </c>
      <c r="M18" s="27" t="s">
        <v>41</v>
      </c>
      <c r="N18" s="27"/>
      <c r="O18" s="11">
        <v>34</v>
      </c>
      <c r="P18" s="11" t="s">
        <v>205</v>
      </c>
      <c r="Q18" s="11">
        <v>8</v>
      </c>
      <c r="R18" s="11" t="s">
        <v>135</v>
      </c>
      <c r="S18" s="11">
        <v>0</v>
      </c>
    </row>
    <row r="19" spans="1:20" x14ac:dyDescent="0.45">
      <c r="A19" s="27" t="s">
        <v>77</v>
      </c>
      <c r="B19" s="27" t="s">
        <v>197</v>
      </c>
      <c r="C19" s="10" t="s">
        <v>9</v>
      </c>
      <c r="D19" s="27"/>
      <c r="E19" s="11">
        <v>14</v>
      </c>
      <c r="F19" s="11" t="s">
        <v>205</v>
      </c>
      <c r="G19" s="11">
        <v>10</v>
      </c>
      <c r="H19" s="11" t="s">
        <v>135</v>
      </c>
      <c r="I19" s="11">
        <v>0</v>
      </c>
      <c r="K19" s="5" t="s">
        <v>212</v>
      </c>
      <c r="L19" s="27" t="s">
        <v>211</v>
      </c>
      <c r="M19" s="8" t="s">
        <v>5</v>
      </c>
      <c r="N19" s="27" t="s">
        <v>31</v>
      </c>
      <c r="O19" s="11">
        <v>34</v>
      </c>
      <c r="P19" s="11" t="s">
        <v>205</v>
      </c>
      <c r="Q19" s="11">
        <v>9</v>
      </c>
      <c r="R19" s="11" t="s">
        <v>135</v>
      </c>
      <c r="S19" s="11">
        <v>0</v>
      </c>
    </row>
    <row r="20" spans="1:20" x14ac:dyDescent="0.45">
      <c r="A20" s="27" t="s">
        <v>171</v>
      </c>
      <c r="B20" s="27" t="s">
        <v>84</v>
      </c>
      <c r="C20" s="27" t="s">
        <v>41</v>
      </c>
      <c r="D20" s="27"/>
      <c r="E20" s="11">
        <v>14</v>
      </c>
      <c r="F20" s="11" t="s">
        <v>205</v>
      </c>
      <c r="G20" s="11" t="s">
        <v>135</v>
      </c>
      <c r="H20" s="11" t="s">
        <v>135</v>
      </c>
      <c r="I20" s="11">
        <v>0</v>
      </c>
      <c r="K20" s="5" t="s">
        <v>67</v>
      </c>
      <c r="L20" s="27" t="s">
        <v>66</v>
      </c>
      <c r="M20" s="8" t="s">
        <v>5</v>
      </c>
      <c r="N20" s="27" t="s">
        <v>17</v>
      </c>
      <c r="O20" s="11">
        <v>34</v>
      </c>
      <c r="P20" s="11" t="s">
        <v>205</v>
      </c>
      <c r="Q20" s="11">
        <v>10</v>
      </c>
      <c r="R20" s="11" t="s">
        <v>135</v>
      </c>
      <c r="S20" s="11">
        <v>0</v>
      </c>
    </row>
    <row r="21" spans="1:20" x14ac:dyDescent="0.45">
      <c r="A21" s="27" t="s">
        <v>127</v>
      </c>
      <c r="B21" s="27" t="s">
        <v>210</v>
      </c>
      <c r="C21" s="10" t="s">
        <v>9</v>
      </c>
      <c r="D21" s="27"/>
      <c r="E21" s="11">
        <v>14</v>
      </c>
      <c r="F21" s="11" t="s">
        <v>205</v>
      </c>
      <c r="G21" s="11" t="s">
        <v>135</v>
      </c>
      <c r="H21" s="11" t="s">
        <v>135</v>
      </c>
      <c r="I21" s="11">
        <v>0</v>
      </c>
      <c r="K21" s="5" t="s">
        <v>77</v>
      </c>
      <c r="L21" s="27" t="s">
        <v>197</v>
      </c>
      <c r="M21" s="10" t="s">
        <v>9</v>
      </c>
      <c r="N21" s="27"/>
      <c r="O21" s="11">
        <v>34</v>
      </c>
      <c r="P21" s="11" t="s">
        <v>205</v>
      </c>
      <c r="Q21" s="11" t="s">
        <v>135</v>
      </c>
      <c r="R21" s="11" t="s">
        <v>135</v>
      </c>
      <c r="S21" s="11">
        <v>0</v>
      </c>
    </row>
    <row r="22" spans="1:20" x14ac:dyDescent="0.45">
      <c r="A22" s="27" t="s">
        <v>209</v>
      </c>
      <c r="B22" s="27" t="s">
        <v>208</v>
      </c>
      <c r="C22" s="27" t="s">
        <v>41</v>
      </c>
      <c r="D22" s="27"/>
      <c r="E22" s="11">
        <v>14</v>
      </c>
      <c r="F22" s="11" t="s">
        <v>205</v>
      </c>
      <c r="G22" s="11" t="s">
        <v>135</v>
      </c>
      <c r="H22" s="11" t="s">
        <v>135</v>
      </c>
      <c r="I22" s="11">
        <v>0</v>
      </c>
      <c r="K22" s="5" t="s">
        <v>207</v>
      </c>
      <c r="L22" s="27" t="s">
        <v>74</v>
      </c>
      <c r="M22" s="8" t="s">
        <v>5</v>
      </c>
      <c r="N22" s="27" t="s">
        <v>206</v>
      </c>
      <c r="O22" s="11">
        <v>34</v>
      </c>
      <c r="P22" s="11" t="s">
        <v>205</v>
      </c>
      <c r="Q22" s="11" t="s">
        <v>135</v>
      </c>
      <c r="R22" s="11" t="s">
        <v>135</v>
      </c>
      <c r="S22" s="11">
        <v>0</v>
      </c>
    </row>
    <row r="23" spans="1:20" x14ac:dyDescent="0.45">
      <c r="A23" s="27" t="s">
        <v>35</v>
      </c>
      <c r="B23" s="27" t="s">
        <v>34</v>
      </c>
      <c r="C23" s="8" t="s">
        <v>5</v>
      </c>
      <c r="D23" s="27" t="s">
        <v>17</v>
      </c>
      <c r="E23" s="11">
        <v>14</v>
      </c>
      <c r="F23" s="11" t="s">
        <v>205</v>
      </c>
      <c r="G23" s="11" t="s">
        <v>135</v>
      </c>
      <c r="H23" s="11" t="s">
        <v>135</v>
      </c>
      <c r="I23" s="11">
        <v>0</v>
      </c>
    </row>
    <row r="24" spans="1:20" x14ac:dyDescent="0.45">
      <c r="A24" s="27" t="s">
        <v>101</v>
      </c>
      <c r="B24" s="27" t="s">
        <v>100</v>
      </c>
      <c r="C24" s="8" t="s">
        <v>5</v>
      </c>
      <c r="D24" s="27" t="s">
        <v>99</v>
      </c>
      <c r="E24" s="11">
        <v>14</v>
      </c>
      <c r="F24" s="11" t="s">
        <v>205</v>
      </c>
      <c r="G24" s="11" t="s">
        <v>135</v>
      </c>
      <c r="H24" s="11" t="s">
        <v>135</v>
      </c>
      <c r="I24" s="11">
        <v>0</v>
      </c>
      <c r="K24" s="22" t="s">
        <v>124</v>
      </c>
      <c r="L24" s="22" t="s">
        <v>123</v>
      </c>
      <c r="M24" s="22" t="s">
        <v>150</v>
      </c>
      <c r="N24" s="22" t="s">
        <v>121</v>
      </c>
      <c r="O24" s="22" t="s">
        <v>126</v>
      </c>
      <c r="P24" s="22" t="s">
        <v>125</v>
      </c>
      <c r="Q24" s="22" t="s">
        <v>119</v>
      </c>
      <c r="R24" s="22" t="s">
        <v>149</v>
      </c>
      <c r="S24" s="22" t="s">
        <v>148</v>
      </c>
    </row>
    <row r="25" spans="1:20" x14ac:dyDescent="0.45">
      <c r="A25" s="27" t="s">
        <v>56</v>
      </c>
      <c r="B25" s="27" t="s">
        <v>55</v>
      </c>
      <c r="C25" s="27"/>
      <c r="D25" s="27"/>
      <c r="E25" s="11">
        <v>14</v>
      </c>
      <c r="F25" s="11" t="s">
        <v>205</v>
      </c>
      <c r="G25" s="11" t="s">
        <v>135</v>
      </c>
      <c r="H25" s="11" t="s">
        <v>135</v>
      </c>
      <c r="I25" s="11">
        <v>0</v>
      </c>
      <c r="K25" s="5" t="s">
        <v>191</v>
      </c>
      <c r="L25" s="27" t="s">
        <v>190</v>
      </c>
      <c r="M25" s="27" t="s">
        <v>189</v>
      </c>
      <c r="N25" s="27"/>
      <c r="O25" s="11">
        <v>35</v>
      </c>
      <c r="P25" s="11" t="s">
        <v>193</v>
      </c>
      <c r="Q25" s="11">
        <v>1</v>
      </c>
      <c r="R25" s="11" t="s">
        <v>145</v>
      </c>
      <c r="S25" s="11">
        <v>15</v>
      </c>
    </row>
    <row r="26" spans="1:20" x14ac:dyDescent="0.45">
      <c r="K26" s="5" t="s">
        <v>180</v>
      </c>
      <c r="L26" s="27" t="s">
        <v>91</v>
      </c>
      <c r="M26" s="27" t="s">
        <v>41</v>
      </c>
      <c r="N26" s="27"/>
      <c r="O26" s="11">
        <v>35</v>
      </c>
      <c r="P26" s="11" t="s">
        <v>193</v>
      </c>
      <c r="Q26" s="11">
        <v>2</v>
      </c>
      <c r="R26" s="11" t="s">
        <v>145</v>
      </c>
      <c r="S26" s="11">
        <v>13</v>
      </c>
    </row>
    <row r="27" spans="1:20" x14ac:dyDescent="0.45">
      <c r="A27" s="22" t="s">
        <v>124</v>
      </c>
      <c r="B27" s="22" t="s">
        <v>123</v>
      </c>
      <c r="C27" s="22" t="s">
        <v>150</v>
      </c>
      <c r="D27" s="22" t="s">
        <v>121</v>
      </c>
      <c r="E27" s="22" t="s">
        <v>126</v>
      </c>
      <c r="F27" s="22" t="s">
        <v>125</v>
      </c>
      <c r="G27" s="22" t="s">
        <v>119</v>
      </c>
      <c r="H27" s="22" t="s">
        <v>149</v>
      </c>
      <c r="I27" s="22" t="s">
        <v>148</v>
      </c>
      <c r="K27" s="5" t="s">
        <v>204</v>
      </c>
      <c r="L27" s="27" t="s">
        <v>178</v>
      </c>
      <c r="M27" s="6" t="s">
        <v>177</v>
      </c>
      <c r="N27" s="27"/>
      <c r="O27" s="11">
        <v>35</v>
      </c>
      <c r="P27" s="11" t="s">
        <v>193</v>
      </c>
      <c r="Q27" s="11">
        <v>3</v>
      </c>
      <c r="R27" s="11" t="s">
        <v>145</v>
      </c>
      <c r="S27" s="11">
        <v>11</v>
      </c>
    </row>
    <row r="28" spans="1:20" x14ac:dyDescent="0.45">
      <c r="A28" s="27" t="s">
        <v>179</v>
      </c>
      <c r="B28" s="27" t="s">
        <v>178</v>
      </c>
      <c r="C28" s="6" t="s">
        <v>177</v>
      </c>
      <c r="D28" s="27"/>
      <c r="E28" s="11">
        <v>15</v>
      </c>
      <c r="F28" s="11" t="s">
        <v>193</v>
      </c>
      <c r="G28" s="11">
        <v>1</v>
      </c>
      <c r="H28" s="11" t="s">
        <v>145</v>
      </c>
      <c r="I28" s="11">
        <v>15</v>
      </c>
      <c r="K28" s="5" t="s">
        <v>203</v>
      </c>
      <c r="L28" s="27" t="s">
        <v>186</v>
      </c>
      <c r="M28" s="6" t="s">
        <v>177</v>
      </c>
      <c r="N28" s="27"/>
      <c r="O28" s="11">
        <v>35</v>
      </c>
      <c r="P28" s="11" t="s">
        <v>193</v>
      </c>
      <c r="Q28" s="11">
        <v>4</v>
      </c>
      <c r="R28" s="11" t="s">
        <v>145</v>
      </c>
      <c r="S28" s="11">
        <v>9</v>
      </c>
    </row>
    <row r="29" spans="1:20" x14ac:dyDescent="0.45">
      <c r="A29" s="27" t="s">
        <v>180</v>
      </c>
      <c r="B29" s="27" t="s">
        <v>91</v>
      </c>
      <c r="C29" s="27" t="s">
        <v>41</v>
      </c>
      <c r="D29" s="27"/>
      <c r="E29" s="11">
        <v>15</v>
      </c>
      <c r="F29" s="11" t="s">
        <v>193</v>
      </c>
      <c r="G29" s="11">
        <v>2</v>
      </c>
      <c r="H29" s="11" t="s">
        <v>145</v>
      </c>
      <c r="I29" s="11">
        <v>13</v>
      </c>
      <c r="K29" s="5" t="s">
        <v>90</v>
      </c>
      <c r="L29" s="27" t="s">
        <v>202</v>
      </c>
      <c r="M29" s="8" t="s">
        <v>5</v>
      </c>
      <c r="N29" s="27" t="s">
        <v>99</v>
      </c>
      <c r="O29" s="11">
        <v>35</v>
      </c>
      <c r="P29" s="11" t="s">
        <v>193</v>
      </c>
      <c r="Q29" s="11">
        <v>5</v>
      </c>
      <c r="R29" s="11" t="s">
        <v>145</v>
      </c>
      <c r="S29" s="11">
        <v>8</v>
      </c>
    </row>
    <row r="30" spans="1:20" x14ac:dyDescent="0.45">
      <c r="A30" s="27" t="s">
        <v>164</v>
      </c>
      <c r="B30" s="27" t="s">
        <v>182</v>
      </c>
      <c r="C30" s="27" t="s">
        <v>41</v>
      </c>
      <c r="D30" s="27"/>
      <c r="E30" s="11">
        <v>15</v>
      </c>
      <c r="F30" s="11" t="s">
        <v>193</v>
      </c>
      <c r="G30" s="11">
        <v>3</v>
      </c>
      <c r="H30" s="11" t="s">
        <v>145</v>
      </c>
      <c r="I30" s="11">
        <v>11</v>
      </c>
      <c r="K30" s="5" t="s">
        <v>181</v>
      </c>
      <c r="L30" s="27" t="s">
        <v>57</v>
      </c>
      <c r="M30" s="27" t="s">
        <v>41</v>
      </c>
      <c r="N30" s="27"/>
      <c r="O30" s="11">
        <v>35</v>
      </c>
      <c r="P30" s="11" t="s">
        <v>193</v>
      </c>
      <c r="Q30" s="11">
        <v>6</v>
      </c>
      <c r="R30" s="11" t="s">
        <v>145</v>
      </c>
      <c r="S30" s="11">
        <v>7</v>
      </c>
    </row>
    <row r="31" spans="1:20" x14ac:dyDescent="0.45">
      <c r="A31" s="27" t="s">
        <v>56</v>
      </c>
      <c r="B31" s="27" t="s">
        <v>55</v>
      </c>
      <c r="C31" s="27" t="s">
        <v>41</v>
      </c>
      <c r="D31" s="27"/>
      <c r="E31" s="11">
        <v>15</v>
      </c>
      <c r="F31" s="11" t="s">
        <v>193</v>
      </c>
      <c r="G31" s="11">
        <v>4</v>
      </c>
      <c r="H31" s="11" t="s">
        <v>145</v>
      </c>
      <c r="I31" s="11">
        <v>9</v>
      </c>
      <c r="K31" s="5" t="s">
        <v>176</v>
      </c>
      <c r="L31" s="27" t="s">
        <v>175</v>
      </c>
      <c r="M31" s="27" t="s">
        <v>153</v>
      </c>
      <c r="N31" s="27"/>
      <c r="O31" s="11">
        <v>35</v>
      </c>
      <c r="P31" s="11" t="s">
        <v>193</v>
      </c>
      <c r="Q31" s="11">
        <v>7</v>
      </c>
      <c r="R31" s="11" t="s">
        <v>145</v>
      </c>
      <c r="S31" s="11"/>
    </row>
    <row r="32" spans="1:20" x14ac:dyDescent="0.45">
      <c r="A32" s="27" t="s">
        <v>191</v>
      </c>
      <c r="B32" s="27" t="s">
        <v>190</v>
      </c>
      <c r="C32" s="27" t="s">
        <v>189</v>
      </c>
      <c r="D32" s="27"/>
      <c r="E32" s="11">
        <v>15</v>
      </c>
      <c r="F32" s="11" t="s">
        <v>193</v>
      </c>
      <c r="G32" s="11">
        <v>5</v>
      </c>
      <c r="H32" s="11" t="s">
        <v>135</v>
      </c>
      <c r="I32" s="11">
        <v>3</v>
      </c>
      <c r="K32" s="5" t="s">
        <v>185</v>
      </c>
      <c r="L32" s="27" t="s">
        <v>95</v>
      </c>
      <c r="M32" s="10" t="s">
        <v>9</v>
      </c>
      <c r="N32" s="27"/>
      <c r="O32" s="11">
        <v>35</v>
      </c>
      <c r="P32" s="11" t="s">
        <v>193</v>
      </c>
      <c r="Q32" s="11">
        <v>8</v>
      </c>
      <c r="R32" s="11" t="s">
        <v>135</v>
      </c>
      <c r="S32" s="11"/>
    </row>
    <row r="33" spans="1:19" x14ac:dyDescent="0.45">
      <c r="A33" s="27" t="s">
        <v>90</v>
      </c>
      <c r="B33" s="27" t="s">
        <v>202</v>
      </c>
      <c r="C33" s="8" t="s">
        <v>5</v>
      </c>
      <c r="D33" s="27" t="s">
        <v>99</v>
      </c>
      <c r="E33" s="11">
        <v>15</v>
      </c>
      <c r="F33" s="11" t="s">
        <v>193</v>
      </c>
      <c r="G33" s="11">
        <v>6</v>
      </c>
      <c r="H33" s="11" t="s">
        <v>135</v>
      </c>
      <c r="I33" s="11">
        <v>2</v>
      </c>
      <c r="K33" s="5" t="s">
        <v>155</v>
      </c>
      <c r="L33" s="27" t="s">
        <v>154</v>
      </c>
      <c r="M33" s="27" t="s">
        <v>153</v>
      </c>
      <c r="N33" s="27"/>
      <c r="O33" s="11">
        <v>35</v>
      </c>
      <c r="P33" s="11" t="s">
        <v>193</v>
      </c>
      <c r="Q33" s="11">
        <v>9</v>
      </c>
      <c r="R33" s="11" t="s">
        <v>135</v>
      </c>
      <c r="S33" s="11"/>
    </row>
    <row r="34" spans="1:19" x14ac:dyDescent="0.45">
      <c r="A34" s="27" t="s">
        <v>199</v>
      </c>
      <c r="B34" s="27" t="s">
        <v>104</v>
      </c>
      <c r="C34" s="8" t="s">
        <v>5</v>
      </c>
      <c r="D34" s="27" t="s">
        <v>99</v>
      </c>
      <c r="E34" s="11">
        <v>15</v>
      </c>
      <c r="F34" s="11" t="s">
        <v>193</v>
      </c>
      <c r="G34" s="11">
        <v>7</v>
      </c>
      <c r="H34" s="11" t="s">
        <v>135</v>
      </c>
      <c r="I34" s="11">
        <v>0</v>
      </c>
      <c r="K34" s="5" t="s">
        <v>56</v>
      </c>
      <c r="L34" s="27" t="s">
        <v>55</v>
      </c>
      <c r="M34" s="27" t="s">
        <v>41</v>
      </c>
      <c r="N34" s="27"/>
      <c r="O34" s="11">
        <v>35</v>
      </c>
      <c r="P34" s="11" t="s">
        <v>193</v>
      </c>
      <c r="Q34" s="11">
        <v>10</v>
      </c>
      <c r="R34" s="11" t="s">
        <v>135</v>
      </c>
      <c r="S34" s="11"/>
    </row>
    <row r="35" spans="1:19" x14ac:dyDescent="0.45">
      <c r="A35" s="27" t="s">
        <v>184</v>
      </c>
      <c r="B35" s="27" t="s">
        <v>183</v>
      </c>
      <c r="C35" s="6" t="s">
        <v>177</v>
      </c>
      <c r="D35" s="27"/>
      <c r="E35" s="11">
        <v>15</v>
      </c>
      <c r="F35" s="11" t="s">
        <v>193</v>
      </c>
      <c r="G35" s="11">
        <v>8</v>
      </c>
      <c r="H35" s="11" t="s">
        <v>135</v>
      </c>
      <c r="I35" s="11">
        <v>0</v>
      </c>
      <c r="K35" s="41" t="s">
        <v>201</v>
      </c>
      <c r="L35" s="40" t="s">
        <v>200</v>
      </c>
      <c r="M35" s="40"/>
      <c r="N35" s="40"/>
      <c r="O35" s="39">
        <v>35</v>
      </c>
      <c r="P35" s="39" t="s">
        <v>193</v>
      </c>
      <c r="Q35" s="39" t="s">
        <v>135</v>
      </c>
      <c r="R35" s="39" t="s">
        <v>135</v>
      </c>
      <c r="S35" s="39"/>
    </row>
    <row r="36" spans="1:19" x14ac:dyDescent="0.45">
      <c r="A36" s="27" t="s">
        <v>171</v>
      </c>
      <c r="B36" s="27" t="s">
        <v>84</v>
      </c>
      <c r="C36" s="27" t="s">
        <v>41</v>
      </c>
      <c r="D36" s="27"/>
      <c r="E36" s="11">
        <v>15</v>
      </c>
      <c r="F36" s="11" t="s">
        <v>193</v>
      </c>
      <c r="G36" s="11">
        <v>9</v>
      </c>
      <c r="H36" s="11" t="s">
        <v>135</v>
      </c>
      <c r="I36" s="11">
        <v>0</v>
      </c>
      <c r="K36" s="5" t="s">
        <v>171</v>
      </c>
      <c r="L36" s="27" t="s">
        <v>84</v>
      </c>
      <c r="M36" s="27" t="s">
        <v>41</v>
      </c>
      <c r="N36" s="27"/>
      <c r="O36" s="11">
        <v>35</v>
      </c>
      <c r="P36" s="11" t="s">
        <v>193</v>
      </c>
      <c r="Q36" s="11" t="s">
        <v>135</v>
      </c>
      <c r="R36" s="11" t="s">
        <v>135</v>
      </c>
      <c r="S36" s="11"/>
    </row>
    <row r="37" spans="1:19" x14ac:dyDescent="0.45">
      <c r="A37" s="27" t="s">
        <v>185</v>
      </c>
      <c r="B37" s="27" t="s">
        <v>95</v>
      </c>
      <c r="C37" s="10" t="s">
        <v>9</v>
      </c>
      <c r="D37" s="27"/>
      <c r="E37" s="11">
        <v>15</v>
      </c>
      <c r="F37" s="11" t="s">
        <v>193</v>
      </c>
      <c r="G37" s="11">
        <v>10</v>
      </c>
      <c r="H37" s="11" t="s">
        <v>135</v>
      </c>
      <c r="I37" s="11">
        <v>0</v>
      </c>
      <c r="K37" s="5" t="s">
        <v>199</v>
      </c>
      <c r="L37" s="27" t="s">
        <v>198</v>
      </c>
      <c r="M37" s="8" t="s">
        <v>5</v>
      </c>
      <c r="N37" s="27" t="s">
        <v>99</v>
      </c>
      <c r="O37" s="11">
        <v>35</v>
      </c>
      <c r="P37" s="11" t="s">
        <v>193</v>
      </c>
      <c r="Q37" s="11" t="s">
        <v>135</v>
      </c>
      <c r="R37" s="11" t="s">
        <v>135</v>
      </c>
      <c r="S37" s="11"/>
    </row>
    <row r="38" spans="1:19" x14ac:dyDescent="0.45">
      <c r="A38" s="27" t="s">
        <v>176</v>
      </c>
      <c r="B38" s="27" t="s">
        <v>175</v>
      </c>
      <c r="C38" s="27" t="s">
        <v>153</v>
      </c>
      <c r="D38" s="27"/>
      <c r="E38" s="11">
        <v>15</v>
      </c>
      <c r="F38" s="11" t="s">
        <v>193</v>
      </c>
      <c r="G38" s="11">
        <v>10</v>
      </c>
      <c r="H38" s="11" t="s">
        <v>135</v>
      </c>
      <c r="I38" s="11">
        <v>0</v>
      </c>
      <c r="K38" s="5" t="s">
        <v>77</v>
      </c>
      <c r="L38" s="27" t="s">
        <v>197</v>
      </c>
      <c r="M38" s="10" t="s">
        <v>9</v>
      </c>
      <c r="N38" s="27"/>
      <c r="O38" s="11">
        <v>35</v>
      </c>
      <c r="P38" s="11" t="s">
        <v>193</v>
      </c>
      <c r="Q38" s="11" t="s">
        <v>135</v>
      </c>
      <c r="R38" s="11" t="s">
        <v>135</v>
      </c>
      <c r="S38" s="11"/>
    </row>
    <row r="39" spans="1:19" x14ac:dyDescent="0.45">
      <c r="A39" s="27" t="s">
        <v>196</v>
      </c>
      <c r="B39" s="27" t="s">
        <v>195</v>
      </c>
      <c r="C39" s="8" t="s">
        <v>5</v>
      </c>
      <c r="D39" s="27" t="s">
        <v>73</v>
      </c>
      <c r="E39" s="11">
        <v>15</v>
      </c>
      <c r="F39" s="11" t="s">
        <v>193</v>
      </c>
      <c r="G39" s="11" t="s">
        <v>135</v>
      </c>
      <c r="H39" s="11" t="s">
        <v>135</v>
      </c>
      <c r="I39" s="11">
        <v>0</v>
      </c>
      <c r="K39" s="5" t="s">
        <v>101</v>
      </c>
      <c r="L39" s="27" t="s">
        <v>100</v>
      </c>
      <c r="M39" s="8" t="s">
        <v>5</v>
      </c>
      <c r="N39" s="27"/>
      <c r="O39" s="11">
        <v>35</v>
      </c>
      <c r="P39" s="11" t="s">
        <v>193</v>
      </c>
      <c r="Q39" s="11" t="s">
        <v>135</v>
      </c>
      <c r="R39" s="11" t="s">
        <v>135</v>
      </c>
      <c r="S39" s="11"/>
    </row>
    <row r="40" spans="1:19" x14ac:dyDescent="0.45">
      <c r="A40" s="27" t="s">
        <v>194</v>
      </c>
      <c r="B40" s="27" t="s">
        <v>100</v>
      </c>
      <c r="C40" s="8" t="s">
        <v>5</v>
      </c>
      <c r="D40" s="27" t="s">
        <v>99</v>
      </c>
      <c r="E40" s="11">
        <v>15</v>
      </c>
      <c r="F40" s="11" t="s">
        <v>193</v>
      </c>
      <c r="G40" s="11" t="s">
        <v>135</v>
      </c>
      <c r="H40" s="11" t="s">
        <v>135</v>
      </c>
      <c r="I40" s="11">
        <v>0</v>
      </c>
      <c r="K40" s="5" t="s">
        <v>184</v>
      </c>
      <c r="L40" s="27" t="s">
        <v>183</v>
      </c>
      <c r="M40" s="6" t="s">
        <v>177</v>
      </c>
      <c r="N40" s="27"/>
      <c r="O40" s="11">
        <v>35</v>
      </c>
      <c r="P40" s="11" t="s">
        <v>193</v>
      </c>
      <c r="Q40" s="11" t="s">
        <v>135</v>
      </c>
      <c r="R40" s="11" t="s">
        <v>135</v>
      </c>
      <c r="S40" s="11"/>
    </row>
    <row r="42" spans="1:19" x14ac:dyDescent="0.45">
      <c r="A42" s="22" t="s">
        <v>124</v>
      </c>
      <c r="B42" s="22" t="s">
        <v>123</v>
      </c>
      <c r="C42" s="22" t="s">
        <v>150</v>
      </c>
      <c r="D42" s="22" t="s">
        <v>121</v>
      </c>
      <c r="E42" s="22" t="s">
        <v>126</v>
      </c>
      <c r="F42" s="22" t="s">
        <v>125</v>
      </c>
      <c r="G42" s="22" t="s">
        <v>119</v>
      </c>
      <c r="H42" s="22" t="s">
        <v>149</v>
      </c>
      <c r="I42" s="22" t="s">
        <v>148</v>
      </c>
      <c r="K42" s="22" t="s">
        <v>124</v>
      </c>
      <c r="L42" s="22" t="s">
        <v>123</v>
      </c>
      <c r="M42" s="22" t="s">
        <v>150</v>
      </c>
      <c r="N42" s="22" t="s">
        <v>121</v>
      </c>
      <c r="O42" s="22" t="s">
        <v>126</v>
      </c>
      <c r="P42" s="22" t="s">
        <v>125</v>
      </c>
      <c r="Q42" s="22" t="s">
        <v>119</v>
      </c>
      <c r="R42" s="22" t="s">
        <v>149</v>
      </c>
      <c r="S42" s="22" t="s">
        <v>148</v>
      </c>
    </row>
    <row r="43" spans="1:19" x14ac:dyDescent="0.45">
      <c r="A43" s="27" t="s">
        <v>191</v>
      </c>
      <c r="B43" s="27" t="s">
        <v>190</v>
      </c>
      <c r="C43" s="27" t="s">
        <v>192</v>
      </c>
      <c r="D43" s="27"/>
      <c r="E43" s="11">
        <v>16</v>
      </c>
      <c r="F43" s="11" t="s">
        <v>174</v>
      </c>
      <c r="G43" s="11">
        <v>1</v>
      </c>
      <c r="H43" s="11" t="s">
        <v>145</v>
      </c>
      <c r="I43" s="11">
        <v>15</v>
      </c>
      <c r="K43" s="5" t="s">
        <v>191</v>
      </c>
      <c r="L43" s="27" t="s">
        <v>190</v>
      </c>
      <c r="M43" s="27" t="s">
        <v>189</v>
      </c>
      <c r="N43" s="27"/>
      <c r="O43" s="11">
        <v>36</v>
      </c>
      <c r="P43" s="11" t="s">
        <v>174</v>
      </c>
      <c r="Q43" s="11">
        <v>1</v>
      </c>
      <c r="R43" s="11" t="s">
        <v>145</v>
      </c>
      <c r="S43" s="11">
        <v>15</v>
      </c>
    </row>
    <row r="44" spans="1:19" x14ac:dyDescent="0.45">
      <c r="A44" s="27" t="s">
        <v>180</v>
      </c>
      <c r="B44" s="27" t="s">
        <v>91</v>
      </c>
      <c r="C44" s="27" t="s">
        <v>41</v>
      </c>
      <c r="D44" s="27"/>
      <c r="E44" s="11">
        <v>16</v>
      </c>
      <c r="F44" s="11" t="s">
        <v>174</v>
      </c>
      <c r="G44" s="11">
        <v>2</v>
      </c>
      <c r="H44" s="11" t="s">
        <v>145</v>
      </c>
      <c r="I44" s="11">
        <v>13</v>
      </c>
      <c r="K44" s="5" t="s">
        <v>160</v>
      </c>
      <c r="L44" s="27" t="s">
        <v>188</v>
      </c>
      <c r="M44" s="27" t="s">
        <v>41</v>
      </c>
      <c r="N44" s="27"/>
      <c r="O44" s="11">
        <v>36</v>
      </c>
      <c r="P44" s="11" t="s">
        <v>174</v>
      </c>
      <c r="Q44" s="11">
        <v>2</v>
      </c>
      <c r="R44" s="11" t="s">
        <v>145</v>
      </c>
      <c r="S44" s="11">
        <v>13</v>
      </c>
    </row>
    <row r="45" spans="1:19" x14ac:dyDescent="0.45">
      <c r="A45" s="27" t="s">
        <v>167</v>
      </c>
      <c r="B45" s="27" t="s">
        <v>166</v>
      </c>
      <c r="C45" s="27" t="s">
        <v>165</v>
      </c>
      <c r="D45" s="27"/>
      <c r="E45" s="11">
        <v>16</v>
      </c>
      <c r="F45" s="11" t="s">
        <v>174</v>
      </c>
      <c r="G45" s="11">
        <v>3</v>
      </c>
      <c r="H45" s="11" t="s">
        <v>145</v>
      </c>
      <c r="I45" s="11">
        <v>11</v>
      </c>
      <c r="K45" s="5" t="s">
        <v>158</v>
      </c>
      <c r="L45" s="27" t="s">
        <v>68</v>
      </c>
      <c r="M45" s="10" t="s">
        <v>9</v>
      </c>
      <c r="N45" s="27"/>
      <c r="O45" s="11">
        <v>36</v>
      </c>
      <c r="P45" s="11" t="s">
        <v>174</v>
      </c>
      <c r="Q45" s="11">
        <v>3</v>
      </c>
      <c r="R45" s="11" t="s">
        <v>145</v>
      </c>
      <c r="S45" s="11">
        <v>11</v>
      </c>
    </row>
    <row r="46" spans="1:19" x14ac:dyDescent="0.45">
      <c r="A46" s="27" t="s">
        <v>142</v>
      </c>
      <c r="B46" s="27" t="s">
        <v>57</v>
      </c>
      <c r="C46" s="27" t="s">
        <v>41</v>
      </c>
      <c r="D46" s="27"/>
      <c r="E46" s="11">
        <v>16</v>
      </c>
      <c r="F46" s="11" t="s">
        <v>174</v>
      </c>
      <c r="G46" s="11">
        <v>4</v>
      </c>
      <c r="H46" s="11" t="s">
        <v>145</v>
      </c>
      <c r="I46" s="11">
        <v>9</v>
      </c>
      <c r="K46" s="5" t="s">
        <v>184</v>
      </c>
      <c r="L46" s="27" t="s">
        <v>183</v>
      </c>
      <c r="M46" s="6" t="s">
        <v>177</v>
      </c>
      <c r="N46" s="27"/>
      <c r="O46" s="11">
        <v>36</v>
      </c>
      <c r="P46" s="11" t="s">
        <v>174</v>
      </c>
      <c r="Q46" s="11">
        <v>4</v>
      </c>
      <c r="R46" s="11" t="s">
        <v>145</v>
      </c>
      <c r="S46" s="11">
        <v>9</v>
      </c>
    </row>
    <row r="47" spans="1:19" x14ac:dyDescent="0.45">
      <c r="A47" s="27" t="s">
        <v>187</v>
      </c>
      <c r="B47" s="27" t="s">
        <v>186</v>
      </c>
      <c r="C47" s="6" t="s">
        <v>177</v>
      </c>
      <c r="D47" s="27"/>
      <c r="E47" s="11">
        <v>16</v>
      </c>
      <c r="F47" s="11" t="s">
        <v>174</v>
      </c>
      <c r="G47" s="11">
        <v>5</v>
      </c>
      <c r="H47" s="11" t="s">
        <v>145</v>
      </c>
      <c r="I47" s="11">
        <v>7</v>
      </c>
      <c r="K47" s="5" t="s">
        <v>185</v>
      </c>
      <c r="L47" s="27" t="s">
        <v>95</v>
      </c>
      <c r="M47" s="10" t="s">
        <v>9</v>
      </c>
      <c r="N47" s="27"/>
      <c r="O47" s="11">
        <v>36</v>
      </c>
      <c r="P47" s="11" t="s">
        <v>174</v>
      </c>
      <c r="Q47" s="11">
        <v>5</v>
      </c>
      <c r="R47" s="11" t="s">
        <v>145</v>
      </c>
      <c r="S47" s="11">
        <v>8</v>
      </c>
    </row>
    <row r="48" spans="1:19" x14ac:dyDescent="0.45">
      <c r="A48" s="27" t="s">
        <v>184</v>
      </c>
      <c r="B48" s="27" t="s">
        <v>183</v>
      </c>
      <c r="C48" s="6" t="s">
        <v>177</v>
      </c>
      <c r="D48" s="27"/>
      <c r="E48" s="11">
        <v>16</v>
      </c>
      <c r="F48" s="11" t="s">
        <v>174</v>
      </c>
      <c r="G48" s="11">
        <v>6</v>
      </c>
      <c r="H48" s="11" t="s">
        <v>135</v>
      </c>
      <c r="I48" s="11">
        <v>1</v>
      </c>
      <c r="K48" s="5" t="s">
        <v>164</v>
      </c>
      <c r="L48" s="27" t="s">
        <v>182</v>
      </c>
      <c r="M48" s="27" t="s">
        <v>41</v>
      </c>
      <c r="N48" s="27"/>
      <c r="O48" s="11">
        <v>36</v>
      </c>
      <c r="P48" s="11" t="s">
        <v>174</v>
      </c>
      <c r="Q48" s="11">
        <v>6</v>
      </c>
      <c r="R48" s="11" t="s">
        <v>145</v>
      </c>
      <c r="S48" s="11">
        <v>7</v>
      </c>
    </row>
    <row r="49" spans="1:19" x14ac:dyDescent="0.45">
      <c r="A49" s="27" t="s">
        <v>155</v>
      </c>
      <c r="B49" s="27" t="s">
        <v>154</v>
      </c>
      <c r="C49" s="27" t="s">
        <v>153</v>
      </c>
      <c r="D49" s="27"/>
      <c r="E49" s="11">
        <v>16</v>
      </c>
      <c r="F49" s="11" t="s">
        <v>174</v>
      </c>
      <c r="G49" s="11">
        <v>7</v>
      </c>
      <c r="H49" s="11" t="s">
        <v>135</v>
      </c>
      <c r="I49" s="11">
        <v>0</v>
      </c>
      <c r="K49" s="5" t="s">
        <v>181</v>
      </c>
      <c r="L49" s="27" t="s">
        <v>57</v>
      </c>
      <c r="M49" s="27" t="s">
        <v>41</v>
      </c>
      <c r="N49" s="27"/>
      <c r="O49" s="11">
        <v>36</v>
      </c>
      <c r="P49" s="11" t="s">
        <v>174</v>
      </c>
      <c r="Q49" s="11">
        <v>7</v>
      </c>
      <c r="R49" s="11" t="s">
        <v>135</v>
      </c>
      <c r="S49" s="11"/>
    </row>
    <row r="50" spans="1:19" x14ac:dyDescent="0.45">
      <c r="A50" s="27" t="s">
        <v>176</v>
      </c>
      <c r="B50" s="27" t="s">
        <v>175</v>
      </c>
      <c r="C50" s="27" t="s">
        <v>153</v>
      </c>
      <c r="D50" s="27"/>
      <c r="E50" s="11">
        <v>16</v>
      </c>
      <c r="F50" s="11" t="s">
        <v>174</v>
      </c>
      <c r="G50" s="11" t="s">
        <v>135</v>
      </c>
      <c r="H50" s="11" t="s">
        <v>135</v>
      </c>
      <c r="I50" s="11">
        <v>0</v>
      </c>
      <c r="K50" s="5" t="s">
        <v>180</v>
      </c>
      <c r="L50" s="27" t="s">
        <v>91</v>
      </c>
      <c r="M50" s="27" t="s">
        <v>41</v>
      </c>
      <c r="N50" s="27"/>
      <c r="O50" s="11">
        <v>36</v>
      </c>
      <c r="P50" s="11" t="s">
        <v>174</v>
      </c>
      <c r="Q50" s="11">
        <v>8</v>
      </c>
      <c r="R50" s="11" t="s">
        <v>135</v>
      </c>
      <c r="S50" s="11"/>
    </row>
    <row r="51" spans="1:19" x14ac:dyDescent="0.45">
      <c r="A51" s="27" t="s">
        <v>179</v>
      </c>
      <c r="B51" s="27" t="s">
        <v>178</v>
      </c>
      <c r="C51" s="6" t="s">
        <v>177</v>
      </c>
      <c r="D51" s="27"/>
      <c r="E51" s="11">
        <v>16</v>
      </c>
      <c r="F51" s="11" t="s">
        <v>174</v>
      </c>
      <c r="G51" s="11" t="s">
        <v>135</v>
      </c>
      <c r="H51" s="11" t="s">
        <v>135</v>
      </c>
      <c r="I51" s="11">
        <v>0</v>
      </c>
      <c r="K51" s="5" t="s">
        <v>176</v>
      </c>
      <c r="L51" s="27" t="s">
        <v>175</v>
      </c>
      <c r="M51" s="27" t="s">
        <v>153</v>
      </c>
      <c r="N51" s="27"/>
      <c r="O51" s="11">
        <v>36</v>
      </c>
      <c r="P51" s="11" t="s">
        <v>174</v>
      </c>
      <c r="Q51" s="11">
        <v>9</v>
      </c>
      <c r="R51" s="11" t="s">
        <v>135</v>
      </c>
      <c r="S51" s="11"/>
    </row>
    <row r="52" spans="1:19" x14ac:dyDescent="0.45">
      <c r="K52" s="5" t="s">
        <v>155</v>
      </c>
      <c r="L52" s="27" t="s">
        <v>154</v>
      </c>
      <c r="M52" s="27" t="s">
        <v>153</v>
      </c>
      <c r="N52" s="27"/>
      <c r="O52" s="11">
        <v>36</v>
      </c>
      <c r="P52" s="11" t="s">
        <v>174</v>
      </c>
      <c r="Q52" s="11" t="s">
        <v>135</v>
      </c>
      <c r="R52" s="11" t="s">
        <v>135</v>
      </c>
      <c r="S52" s="11"/>
    </row>
    <row r="53" spans="1:19" x14ac:dyDescent="0.45">
      <c r="A53" s="22" t="s">
        <v>124</v>
      </c>
      <c r="B53" s="22" t="s">
        <v>123</v>
      </c>
      <c r="C53" s="22" t="s">
        <v>150</v>
      </c>
      <c r="D53" s="22" t="s">
        <v>121</v>
      </c>
      <c r="E53" s="22" t="s">
        <v>126</v>
      </c>
      <c r="F53" s="22" t="s">
        <v>125</v>
      </c>
      <c r="G53" s="22" t="s">
        <v>119</v>
      </c>
      <c r="H53" s="22" t="s">
        <v>149</v>
      </c>
      <c r="I53" s="22" t="s">
        <v>148</v>
      </c>
    </row>
    <row r="54" spans="1:19" x14ac:dyDescent="0.45">
      <c r="A54" s="27" t="s">
        <v>173</v>
      </c>
      <c r="B54" s="27" t="s">
        <v>172</v>
      </c>
      <c r="C54" s="27" t="s">
        <v>41</v>
      </c>
      <c r="D54" s="27"/>
      <c r="E54" s="11">
        <v>17</v>
      </c>
      <c r="F54" s="11" t="s">
        <v>152</v>
      </c>
      <c r="G54" s="11">
        <v>1</v>
      </c>
      <c r="H54" s="11" t="s">
        <v>145</v>
      </c>
      <c r="I54" s="11">
        <v>15</v>
      </c>
      <c r="K54" s="22" t="s">
        <v>124</v>
      </c>
      <c r="L54" s="22" t="s">
        <v>123</v>
      </c>
      <c r="M54" s="22" t="s">
        <v>150</v>
      </c>
      <c r="N54" s="22" t="s">
        <v>121</v>
      </c>
      <c r="O54" s="22" t="s">
        <v>126</v>
      </c>
      <c r="P54" s="22" t="s">
        <v>125</v>
      </c>
      <c r="Q54" s="22" t="s">
        <v>119</v>
      </c>
      <c r="R54" s="22" t="s">
        <v>149</v>
      </c>
      <c r="S54" s="22" t="s">
        <v>148</v>
      </c>
    </row>
    <row r="55" spans="1:19" x14ac:dyDescent="0.45">
      <c r="A55" s="27" t="s">
        <v>94</v>
      </c>
      <c r="B55" s="27" t="s">
        <v>93</v>
      </c>
      <c r="C55" s="27" t="s">
        <v>41</v>
      </c>
      <c r="D55" s="27"/>
      <c r="E55" s="11">
        <v>17</v>
      </c>
      <c r="F55" s="11" t="s">
        <v>152</v>
      </c>
      <c r="G55" s="11">
        <v>2</v>
      </c>
      <c r="H55" s="11" t="s">
        <v>145</v>
      </c>
      <c r="I55" s="11">
        <v>13</v>
      </c>
      <c r="K55" s="27" t="s">
        <v>158</v>
      </c>
      <c r="L55" s="27" t="s">
        <v>68</v>
      </c>
      <c r="M55" s="10" t="s">
        <v>9</v>
      </c>
      <c r="N55" s="27"/>
      <c r="O55" s="11">
        <v>37</v>
      </c>
      <c r="P55" s="11" t="s">
        <v>152</v>
      </c>
      <c r="Q55" s="11">
        <v>1</v>
      </c>
      <c r="R55" s="11" t="s">
        <v>145</v>
      </c>
      <c r="S55" s="11">
        <v>15</v>
      </c>
    </row>
    <row r="56" spans="1:19" x14ac:dyDescent="0.45">
      <c r="A56" s="27" t="s">
        <v>171</v>
      </c>
      <c r="B56" s="27" t="s">
        <v>170</v>
      </c>
      <c r="C56" s="27" t="s">
        <v>41</v>
      </c>
      <c r="D56" s="27"/>
      <c r="E56" s="11">
        <v>17</v>
      </c>
      <c r="F56" s="11" t="s">
        <v>152</v>
      </c>
      <c r="G56" s="11">
        <v>3</v>
      </c>
      <c r="H56" s="11" t="s">
        <v>145</v>
      </c>
      <c r="I56" s="11">
        <v>11</v>
      </c>
      <c r="K56" s="27" t="s">
        <v>98</v>
      </c>
      <c r="L56" s="27" t="s">
        <v>97</v>
      </c>
      <c r="M56" s="8" t="s">
        <v>5</v>
      </c>
      <c r="N56" s="27" t="s">
        <v>13</v>
      </c>
      <c r="O56" s="11">
        <v>37</v>
      </c>
      <c r="P56" s="11" t="s">
        <v>152</v>
      </c>
      <c r="Q56" s="11">
        <v>2</v>
      </c>
      <c r="R56" s="11" t="s">
        <v>145</v>
      </c>
      <c r="S56" s="11">
        <v>13</v>
      </c>
    </row>
    <row r="57" spans="1:19" x14ac:dyDescent="0.45">
      <c r="A57" s="27" t="s">
        <v>169</v>
      </c>
      <c r="B57" s="27" t="s">
        <v>168</v>
      </c>
      <c r="C57" s="27" t="s">
        <v>41</v>
      </c>
      <c r="D57" s="27"/>
      <c r="E57" s="11">
        <v>17</v>
      </c>
      <c r="F57" s="11" t="s">
        <v>152</v>
      </c>
      <c r="G57" s="11">
        <v>4</v>
      </c>
      <c r="H57" s="11" t="s">
        <v>135</v>
      </c>
      <c r="I57" s="11">
        <v>4</v>
      </c>
      <c r="K57" s="27" t="s">
        <v>144</v>
      </c>
      <c r="L57" s="27" t="s">
        <v>143</v>
      </c>
      <c r="M57" s="8" t="s">
        <v>5</v>
      </c>
      <c r="N57" s="27" t="s">
        <v>4</v>
      </c>
      <c r="O57" s="11">
        <v>37</v>
      </c>
      <c r="P57" s="11" t="s">
        <v>152</v>
      </c>
      <c r="Q57" s="11">
        <v>3</v>
      </c>
      <c r="R57" s="11" t="s">
        <v>145</v>
      </c>
      <c r="S57" s="11">
        <v>11</v>
      </c>
    </row>
    <row r="58" spans="1:19" x14ac:dyDescent="0.45">
      <c r="A58" s="27" t="s">
        <v>167</v>
      </c>
      <c r="B58" s="27" t="s">
        <v>166</v>
      </c>
      <c r="C58" s="27" t="s">
        <v>165</v>
      </c>
      <c r="D58" s="27"/>
      <c r="E58" s="11">
        <v>17</v>
      </c>
      <c r="F58" s="11" t="s">
        <v>152</v>
      </c>
      <c r="G58" s="11">
        <v>5</v>
      </c>
      <c r="H58" s="11" t="s">
        <v>135</v>
      </c>
      <c r="I58" s="11">
        <v>3</v>
      </c>
      <c r="K58" s="27" t="s">
        <v>164</v>
      </c>
      <c r="L58" s="27" t="s">
        <v>163</v>
      </c>
      <c r="M58" s="27" t="s">
        <v>41</v>
      </c>
      <c r="N58" s="27"/>
      <c r="O58" s="11">
        <v>37</v>
      </c>
      <c r="P58" s="11" t="s">
        <v>152</v>
      </c>
      <c r="Q58" s="11" t="s">
        <v>135</v>
      </c>
      <c r="R58" s="11" t="s">
        <v>135</v>
      </c>
      <c r="S58" s="11">
        <v>0</v>
      </c>
    </row>
    <row r="59" spans="1:19" x14ac:dyDescent="0.45">
      <c r="A59" s="27" t="s">
        <v>162</v>
      </c>
      <c r="B59" s="27" t="s">
        <v>161</v>
      </c>
      <c r="C59" s="10" t="s">
        <v>9</v>
      </c>
      <c r="D59" s="27"/>
      <c r="E59" s="11">
        <v>17</v>
      </c>
      <c r="F59" s="11" t="s">
        <v>152</v>
      </c>
      <c r="G59" s="11">
        <v>6</v>
      </c>
      <c r="H59" s="11" t="s">
        <v>135</v>
      </c>
      <c r="I59" s="11">
        <v>2</v>
      </c>
    </row>
    <row r="60" spans="1:19" x14ac:dyDescent="0.45">
      <c r="A60" s="27" t="s">
        <v>160</v>
      </c>
      <c r="B60" s="27" t="s">
        <v>159</v>
      </c>
      <c r="C60" s="27" t="s">
        <v>41</v>
      </c>
      <c r="D60" s="27"/>
      <c r="E60" s="11">
        <v>17</v>
      </c>
      <c r="F60" s="11" t="s">
        <v>152</v>
      </c>
      <c r="G60" s="11">
        <v>7</v>
      </c>
      <c r="H60" s="11" t="s">
        <v>135</v>
      </c>
      <c r="I60" s="11">
        <v>0</v>
      </c>
      <c r="K60" s="22" t="s">
        <v>124</v>
      </c>
      <c r="L60" s="22" t="s">
        <v>123</v>
      </c>
      <c r="M60" s="22" t="s">
        <v>150</v>
      </c>
      <c r="N60" s="22" t="s">
        <v>121</v>
      </c>
      <c r="O60" s="22" t="s">
        <v>126</v>
      </c>
      <c r="P60" s="22" t="s">
        <v>125</v>
      </c>
      <c r="Q60" s="22" t="s">
        <v>119</v>
      </c>
      <c r="R60" s="22" t="s">
        <v>149</v>
      </c>
      <c r="S60" s="22" t="s">
        <v>148</v>
      </c>
    </row>
    <row r="61" spans="1:19" x14ac:dyDescent="0.45">
      <c r="A61" s="27" t="s">
        <v>158</v>
      </c>
      <c r="B61" s="27" t="s">
        <v>68</v>
      </c>
      <c r="C61" s="10" t="s">
        <v>9</v>
      </c>
      <c r="D61" s="27"/>
      <c r="E61" s="11">
        <v>17</v>
      </c>
      <c r="F61" s="11" t="s">
        <v>152</v>
      </c>
      <c r="G61" s="11">
        <v>8</v>
      </c>
      <c r="H61" s="11" t="s">
        <v>135</v>
      </c>
      <c r="I61" s="11">
        <v>0</v>
      </c>
      <c r="K61" s="27" t="s">
        <v>25</v>
      </c>
      <c r="L61" s="27" t="s">
        <v>24</v>
      </c>
      <c r="M61" s="10" t="s">
        <v>9</v>
      </c>
      <c r="N61" s="27"/>
      <c r="O61" s="11">
        <v>38</v>
      </c>
      <c r="P61" s="11" t="s">
        <v>151</v>
      </c>
      <c r="Q61" s="11">
        <v>1</v>
      </c>
      <c r="R61" s="11" t="s">
        <v>145</v>
      </c>
      <c r="S61" s="11">
        <v>15</v>
      </c>
    </row>
    <row r="62" spans="1:19" x14ac:dyDescent="0.45">
      <c r="A62" s="27" t="s">
        <v>157</v>
      </c>
      <c r="B62" s="27" t="s">
        <v>156</v>
      </c>
      <c r="C62" s="27" t="s">
        <v>41</v>
      </c>
      <c r="D62" s="27"/>
      <c r="E62" s="11">
        <v>17</v>
      </c>
      <c r="F62" s="11" t="s">
        <v>152</v>
      </c>
      <c r="G62" s="11">
        <v>9</v>
      </c>
      <c r="H62" s="11" t="s">
        <v>135</v>
      </c>
      <c r="I62" s="11">
        <v>0</v>
      </c>
      <c r="K62" s="27" t="s">
        <v>147</v>
      </c>
      <c r="L62" s="27" t="s">
        <v>146</v>
      </c>
      <c r="M62" s="8" t="s">
        <v>5</v>
      </c>
      <c r="N62" s="27" t="s">
        <v>31</v>
      </c>
      <c r="O62" s="11">
        <v>38</v>
      </c>
      <c r="P62" s="11" t="s">
        <v>151</v>
      </c>
      <c r="Q62" s="11">
        <v>2</v>
      </c>
      <c r="R62" s="11" t="s">
        <v>145</v>
      </c>
      <c r="S62" s="11">
        <v>13</v>
      </c>
    </row>
    <row r="63" spans="1:19" x14ac:dyDescent="0.45">
      <c r="A63" s="27" t="s">
        <v>155</v>
      </c>
      <c r="B63" s="27" t="s">
        <v>154</v>
      </c>
      <c r="C63" s="27" t="s">
        <v>153</v>
      </c>
      <c r="D63" s="27"/>
      <c r="E63" s="11">
        <v>17</v>
      </c>
      <c r="F63" s="11" t="s">
        <v>152</v>
      </c>
      <c r="G63" s="11" t="s">
        <v>135</v>
      </c>
      <c r="H63" s="11" t="s">
        <v>135</v>
      </c>
      <c r="I63" s="11">
        <v>0</v>
      </c>
      <c r="K63" s="27" t="s">
        <v>94</v>
      </c>
      <c r="L63" s="27" t="s">
        <v>93</v>
      </c>
      <c r="M63" s="27" t="s">
        <v>41</v>
      </c>
      <c r="N63" s="27"/>
      <c r="O63" s="11">
        <v>38</v>
      </c>
      <c r="P63" s="11" t="s">
        <v>151</v>
      </c>
      <c r="Q63" s="11">
        <v>3</v>
      </c>
      <c r="R63" s="11" t="s">
        <v>135</v>
      </c>
      <c r="S63" s="11">
        <v>6</v>
      </c>
    </row>
    <row r="64" spans="1:19" x14ac:dyDescent="0.45">
      <c r="K64" s="27" t="s">
        <v>142</v>
      </c>
      <c r="L64" s="27" t="s">
        <v>141</v>
      </c>
      <c r="M64" s="27" t="s">
        <v>41</v>
      </c>
      <c r="N64" s="27"/>
      <c r="O64" s="11">
        <v>38</v>
      </c>
      <c r="P64" s="11" t="s">
        <v>151</v>
      </c>
      <c r="Q64" s="11">
        <v>4</v>
      </c>
      <c r="R64" s="11" t="s">
        <v>135</v>
      </c>
      <c r="S64" s="11">
        <v>4</v>
      </c>
    </row>
    <row r="65" spans="1:19" x14ac:dyDescent="0.45">
      <c r="A65" s="22" t="s">
        <v>124</v>
      </c>
      <c r="B65" s="22" t="s">
        <v>123</v>
      </c>
      <c r="C65" s="22" t="s">
        <v>150</v>
      </c>
      <c r="D65" s="22" t="s">
        <v>121</v>
      </c>
      <c r="E65" s="22" t="s">
        <v>126</v>
      </c>
      <c r="F65" s="22" t="s">
        <v>125</v>
      </c>
      <c r="G65" s="22" t="s">
        <v>119</v>
      </c>
      <c r="H65" s="22" t="s">
        <v>149</v>
      </c>
      <c r="I65" s="22" t="s">
        <v>148</v>
      </c>
    </row>
    <row r="66" spans="1:19" x14ac:dyDescent="0.45">
      <c r="A66" s="27" t="s">
        <v>98</v>
      </c>
      <c r="B66" s="27" t="s">
        <v>97</v>
      </c>
      <c r="C66" s="8" t="s">
        <v>5</v>
      </c>
      <c r="D66" s="27" t="s">
        <v>13</v>
      </c>
      <c r="E66" s="11">
        <v>18</v>
      </c>
      <c r="F66" s="11" t="s">
        <v>136</v>
      </c>
      <c r="G66" s="11">
        <v>1</v>
      </c>
      <c r="H66" s="11" t="s">
        <v>145</v>
      </c>
      <c r="I66" s="11">
        <v>15</v>
      </c>
      <c r="K66" s="22" t="s">
        <v>124</v>
      </c>
      <c r="L66" s="22" t="s">
        <v>123</v>
      </c>
      <c r="M66" s="22" t="s">
        <v>150</v>
      </c>
      <c r="N66" s="22" t="s">
        <v>121</v>
      </c>
      <c r="O66" s="22" t="s">
        <v>126</v>
      </c>
      <c r="P66" s="22" t="s">
        <v>125</v>
      </c>
      <c r="Q66" s="22" t="s">
        <v>119</v>
      </c>
      <c r="R66" s="22" t="s">
        <v>149</v>
      </c>
      <c r="S66" s="22" t="s">
        <v>148</v>
      </c>
    </row>
    <row r="67" spans="1:19" x14ac:dyDescent="0.45">
      <c r="A67" s="27" t="s">
        <v>94</v>
      </c>
      <c r="B67" s="27" t="s">
        <v>93</v>
      </c>
      <c r="C67" s="27" t="s">
        <v>41</v>
      </c>
      <c r="D67" s="27"/>
      <c r="E67" s="11">
        <v>18</v>
      </c>
      <c r="F67" s="11" t="s">
        <v>136</v>
      </c>
      <c r="G67" s="11">
        <v>2</v>
      </c>
      <c r="H67" s="11" t="s">
        <v>135</v>
      </c>
      <c r="I67" s="11">
        <v>8</v>
      </c>
      <c r="K67" s="27" t="s">
        <v>147</v>
      </c>
      <c r="L67" s="27" t="s">
        <v>146</v>
      </c>
      <c r="M67" s="8" t="s">
        <v>5</v>
      </c>
      <c r="N67" s="27" t="s">
        <v>31</v>
      </c>
      <c r="O67" s="11">
        <v>39</v>
      </c>
      <c r="P67" s="11" t="s">
        <v>140</v>
      </c>
      <c r="Q67" s="11">
        <v>1</v>
      </c>
      <c r="R67" s="11" t="s">
        <v>145</v>
      </c>
      <c r="S67" s="11">
        <v>15</v>
      </c>
    </row>
    <row r="68" spans="1:19" x14ac:dyDescent="0.45">
      <c r="A68" s="27" t="s">
        <v>60</v>
      </c>
      <c r="B68" s="27" t="s">
        <v>59</v>
      </c>
      <c r="C68" s="27" t="s">
        <v>41</v>
      </c>
      <c r="D68" s="27"/>
      <c r="E68" s="11">
        <v>18</v>
      </c>
      <c r="F68" s="11" t="s">
        <v>136</v>
      </c>
      <c r="G68" s="11">
        <v>3</v>
      </c>
      <c r="H68" s="11" t="s">
        <v>135</v>
      </c>
      <c r="I68" s="11">
        <v>6</v>
      </c>
      <c r="K68" s="27" t="s">
        <v>25</v>
      </c>
      <c r="L68" s="27" t="s">
        <v>24</v>
      </c>
      <c r="M68" s="10" t="s">
        <v>9</v>
      </c>
      <c r="N68" s="27"/>
      <c r="O68" s="11">
        <v>39</v>
      </c>
      <c r="P68" s="11" t="s">
        <v>140</v>
      </c>
      <c r="Q68" s="11">
        <v>2</v>
      </c>
      <c r="R68" s="11" t="s">
        <v>145</v>
      </c>
      <c r="S68" s="11">
        <v>13</v>
      </c>
    </row>
    <row r="69" spans="1:19" x14ac:dyDescent="0.45">
      <c r="A69" s="27" t="s">
        <v>144</v>
      </c>
      <c r="B69" s="27" t="s">
        <v>143</v>
      </c>
      <c r="C69" s="8" t="s">
        <v>5</v>
      </c>
      <c r="D69" s="27" t="s">
        <v>4</v>
      </c>
      <c r="E69" s="11">
        <v>18</v>
      </c>
      <c r="F69" s="11" t="s">
        <v>136</v>
      </c>
      <c r="G69" s="11">
        <v>4</v>
      </c>
      <c r="H69" s="11" t="s">
        <v>135</v>
      </c>
      <c r="I69" s="11">
        <v>4</v>
      </c>
      <c r="K69" s="27" t="s">
        <v>142</v>
      </c>
      <c r="L69" s="27" t="s">
        <v>141</v>
      </c>
      <c r="M69" s="27" t="s">
        <v>41</v>
      </c>
      <c r="N69" s="27"/>
      <c r="O69" s="11">
        <v>39</v>
      </c>
      <c r="P69" s="11" t="s">
        <v>140</v>
      </c>
      <c r="Q69" s="11">
        <v>3</v>
      </c>
      <c r="R69" s="11" t="s">
        <v>135</v>
      </c>
      <c r="S69" s="11">
        <v>6</v>
      </c>
    </row>
    <row r="70" spans="1:19" x14ac:dyDescent="0.45">
      <c r="A70" s="27" t="s">
        <v>139</v>
      </c>
      <c r="B70" s="27" t="s">
        <v>138</v>
      </c>
      <c r="C70" s="8" t="s">
        <v>5</v>
      </c>
      <c r="D70" s="27" t="s">
        <v>137</v>
      </c>
      <c r="E70" s="11">
        <v>18</v>
      </c>
      <c r="F70" s="11" t="s">
        <v>136</v>
      </c>
      <c r="G70" s="11">
        <v>5</v>
      </c>
      <c r="H70" s="11" t="s">
        <v>135</v>
      </c>
      <c r="I70" s="11">
        <v>3</v>
      </c>
    </row>
  </sheetData>
  <autoFilter ref="A3:S94" xr:uid="{2C320E98-82B5-4864-B356-45A88665FD8C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9358-2B3C-403E-B5CD-A9BA15969ED7}">
  <dimension ref="A1:I43"/>
  <sheetViews>
    <sheetView workbookViewId="0">
      <selection activeCell="K16" sqref="K16"/>
    </sheetView>
  </sheetViews>
  <sheetFormatPr defaultRowHeight="14.25" x14ac:dyDescent="0.45"/>
  <cols>
    <col min="1" max="1" width="9.796875" bestFit="1" customWidth="1"/>
    <col min="2" max="2" width="23.265625" bestFit="1" customWidth="1"/>
    <col min="3" max="3" width="23.46484375" bestFit="1" customWidth="1"/>
    <col min="4" max="4" width="23.46484375" customWidth="1"/>
    <col min="5" max="6" width="18.59765625" style="1" bestFit="1" customWidth="1"/>
    <col min="7" max="7" width="18.265625" style="1" bestFit="1" customWidth="1"/>
    <col min="8" max="8" width="18.59765625" style="1" bestFit="1" customWidth="1"/>
    <col min="9" max="9" width="11.46484375" style="1" bestFit="1" customWidth="1"/>
    <col min="10" max="10" width="22.06640625" bestFit="1" customWidth="1"/>
    <col min="11" max="11" width="17.796875" bestFit="1" customWidth="1"/>
  </cols>
  <sheetData>
    <row r="1" spans="1:9" x14ac:dyDescent="0.45">
      <c r="A1" s="22" t="s">
        <v>119</v>
      </c>
      <c r="B1" s="22" t="s">
        <v>124</v>
      </c>
      <c r="C1" s="22" t="s">
        <v>123</v>
      </c>
      <c r="D1" s="22" t="s">
        <v>122</v>
      </c>
      <c r="E1" s="22" t="s">
        <v>230</v>
      </c>
      <c r="F1" s="22" t="s">
        <v>229</v>
      </c>
      <c r="G1" s="22" t="s">
        <v>228</v>
      </c>
      <c r="H1" s="22" t="s">
        <v>227</v>
      </c>
      <c r="I1" s="22" t="s">
        <v>226</v>
      </c>
    </row>
    <row r="2" spans="1:9" s="7" customFormat="1" x14ac:dyDescent="0.45">
      <c r="A2" s="47" t="s">
        <v>129</v>
      </c>
      <c r="B2" s="5" t="s">
        <v>191</v>
      </c>
      <c r="C2" s="5" t="s">
        <v>190</v>
      </c>
      <c r="D2" s="5" t="s">
        <v>189</v>
      </c>
      <c r="E2" s="3">
        <v>3</v>
      </c>
      <c r="F2" s="3">
        <v>15</v>
      </c>
      <c r="G2" s="3">
        <v>15</v>
      </c>
      <c r="H2" s="3">
        <v>15</v>
      </c>
      <c r="I2" s="3">
        <f t="shared" ref="I2:I43" si="0">SUM(E2:H2)</f>
        <v>48</v>
      </c>
    </row>
    <row r="3" spans="1:9" s="7" customFormat="1" x14ac:dyDescent="0.45">
      <c r="A3" s="47" t="s">
        <v>128</v>
      </c>
      <c r="B3" s="5" t="s">
        <v>180</v>
      </c>
      <c r="C3" s="5" t="s">
        <v>91</v>
      </c>
      <c r="D3" s="5" t="s">
        <v>41</v>
      </c>
      <c r="E3" s="3">
        <v>13</v>
      </c>
      <c r="F3" s="3">
        <v>13</v>
      </c>
      <c r="G3" s="3">
        <v>13</v>
      </c>
      <c r="H3" s="3"/>
      <c r="I3" s="3">
        <f t="shared" si="0"/>
        <v>39</v>
      </c>
    </row>
    <row r="4" spans="1:9" x14ac:dyDescent="0.45">
      <c r="A4" s="27"/>
      <c r="B4" s="27" t="s">
        <v>90</v>
      </c>
      <c r="C4" s="27" t="s">
        <v>202</v>
      </c>
      <c r="D4" s="8" t="s">
        <v>5</v>
      </c>
      <c r="E4" s="11">
        <v>15</v>
      </c>
      <c r="F4" s="11">
        <v>2</v>
      </c>
      <c r="G4" s="11">
        <v>13</v>
      </c>
      <c r="H4" s="11">
        <v>8</v>
      </c>
      <c r="I4" s="11">
        <f t="shared" si="0"/>
        <v>38</v>
      </c>
    </row>
    <row r="5" spans="1:9" x14ac:dyDescent="0.45">
      <c r="A5" s="27"/>
      <c r="B5" s="27" t="s">
        <v>98</v>
      </c>
      <c r="C5" s="27" t="s">
        <v>97</v>
      </c>
      <c r="D5" s="8" t="s">
        <v>5</v>
      </c>
      <c r="E5" s="11">
        <v>15</v>
      </c>
      <c r="F5" s="11">
        <v>9</v>
      </c>
      <c r="G5" s="11">
        <v>13</v>
      </c>
      <c r="H5" s="11"/>
      <c r="I5" s="11">
        <f t="shared" si="0"/>
        <v>37</v>
      </c>
    </row>
    <row r="6" spans="1:9" x14ac:dyDescent="0.45">
      <c r="A6" s="27"/>
      <c r="B6" s="27" t="s">
        <v>25</v>
      </c>
      <c r="C6" s="27" t="s">
        <v>24</v>
      </c>
      <c r="D6" s="10" t="s">
        <v>9</v>
      </c>
      <c r="E6" s="44">
        <v>2</v>
      </c>
      <c r="F6" s="11">
        <v>0</v>
      </c>
      <c r="G6" s="11">
        <v>15</v>
      </c>
      <c r="H6" s="11">
        <v>13</v>
      </c>
      <c r="I6" s="11">
        <f t="shared" si="0"/>
        <v>30</v>
      </c>
    </row>
    <row r="7" spans="1:9" x14ac:dyDescent="0.45">
      <c r="A7" s="27"/>
      <c r="B7" s="27" t="s">
        <v>173</v>
      </c>
      <c r="C7" s="27" t="s">
        <v>172</v>
      </c>
      <c r="D7" s="27" t="s">
        <v>41</v>
      </c>
      <c r="E7" s="11">
        <v>15</v>
      </c>
      <c r="F7" s="11">
        <v>13</v>
      </c>
      <c r="G7" s="11"/>
      <c r="H7" s="11"/>
      <c r="I7" s="11">
        <f t="shared" si="0"/>
        <v>28</v>
      </c>
    </row>
    <row r="8" spans="1:9" x14ac:dyDescent="0.45">
      <c r="A8" s="27"/>
      <c r="B8" s="27" t="s">
        <v>212</v>
      </c>
      <c r="C8" s="27" t="s">
        <v>211</v>
      </c>
      <c r="D8" s="8" t="s">
        <v>5</v>
      </c>
      <c r="E8" s="11">
        <v>15</v>
      </c>
      <c r="F8" s="11">
        <v>0</v>
      </c>
      <c r="G8" s="11">
        <v>13</v>
      </c>
      <c r="H8" s="11"/>
      <c r="I8" s="11">
        <f t="shared" si="0"/>
        <v>28</v>
      </c>
    </row>
    <row r="9" spans="1:9" x14ac:dyDescent="0.45">
      <c r="A9" s="27"/>
      <c r="B9" s="27" t="s">
        <v>225</v>
      </c>
      <c r="C9" s="27"/>
      <c r="D9" s="8" t="s">
        <v>5</v>
      </c>
      <c r="E9" s="11"/>
      <c r="F9" s="11"/>
      <c r="G9" s="11">
        <v>13</v>
      </c>
      <c r="H9" s="11">
        <v>15</v>
      </c>
      <c r="I9" s="11">
        <f t="shared" si="0"/>
        <v>28</v>
      </c>
    </row>
    <row r="10" spans="1:9" x14ac:dyDescent="0.45">
      <c r="A10" s="27"/>
      <c r="B10" s="27" t="s">
        <v>94</v>
      </c>
      <c r="C10" s="27" t="s">
        <v>93</v>
      </c>
      <c r="D10" s="27" t="s">
        <v>41</v>
      </c>
      <c r="E10" s="11">
        <v>13</v>
      </c>
      <c r="F10" s="11">
        <v>8</v>
      </c>
      <c r="G10" s="11">
        <v>6</v>
      </c>
      <c r="H10" s="11"/>
      <c r="I10" s="11">
        <f t="shared" si="0"/>
        <v>27</v>
      </c>
    </row>
    <row r="11" spans="1:9" x14ac:dyDescent="0.45">
      <c r="A11" s="27"/>
      <c r="B11" s="27" t="s">
        <v>171</v>
      </c>
      <c r="C11" s="27" t="s">
        <v>170</v>
      </c>
      <c r="D11" s="27" t="s">
        <v>41</v>
      </c>
      <c r="E11" s="11">
        <v>11</v>
      </c>
      <c r="F11" s="11">
        <v>0</v>
      </c>
      <c r="G11" s="11">
        <v>15</v>
      </c>
      <c r="H11" s="11"/>
      <c r="I11" s="11">
        <f t="shared" si="0"/>
        <v>26</v>
      </c>
    </row>
    <row r="12" spans="1:9" x14ac:dyDescent="0.45">
      <c r="A12" s="27"/>
      <c r="B12" s="27" t="s">
        <v>158</v>
      </c>
      <c r="C12" s="27" t="s">
        <v>68</v>
      </c>
      <c r="D12" s="10" t="s">
        <v>9</v>
      </c>
      <c r="E12" s="11">
        <v>0</v>
      </c>
      <c r="F12" s="11">
        <v>0</v>
      </c>
      <c r="G12" s="11">
        <v>11</v>
      </c>
      <c r="H12" s="11">
        <v>15</v>
      </c>
      <c r="I12" s="11">
        <f t="shared" si="0"/>
        <v>26</v>
      </c>
    </row>
    <row r="13" spans="1:9" x14ac:dyDescent="0.45">
      <c r="A13" s="27"/>
      <c r="B13" s="27" t="s">
        <v>96</v>
      </c>
      <c r="C13" s="27" t="s">
        <v>95</v>
      </c>
      <c r="D13" s="10" t="s">
        <v>9</v>
      </c>
      <c r="E13" s="11">
        <v>13</v>
      </c>
      <c r="F13" s="11">
        <v>0</v>
      </c>
      <c r="G13" s="11">
        <v>8</v>
      </c>
      <c r="H13" s="11"/>
      <c r="I13" s="11">
        <f t="shared" si="0"/>
        <v>21</v>
      </c>
    </row>
    <row r="14" spans="1:9" x14ac:dyDescent="0.45">
      <c r="A14" s="27"/>
      <c r="B14" s="27" t="s">
        <v>164</v>
      </c>
      <c r="C14" s="27" t="s">
        <v>182</v>
      </c>
      <c r="D14" s="27" t="s">
        <v>41</v>
      </c>
      <c r="E14" s="11">
        <v>2</v>
      </c>
      <c r="F14" s="11">
        <v>11</v>
      </c>
      <c r="G14" s="11">
        <v>7</v>
      </c>
      <c r="H14" s="11"/>
      <c r="I14" s="11">
        <f t="shared" si="0"/>
        <v>20</v>
      </c>
    </row>
    <row r="15" spans="1:9" x14ac:dyDescent="0.45">
      <c r="A15" s="27"/>
      <c r="B15" s="27" t="s">
        <v>142</v>
      </c>
      <c r="C15" s="27" t="s">
        <v>57</v>
      </c>
      <c r="D15" s="27" t="s">
        <v>41</v>
      </c>
      <c r="E15" s="11">
        <v>9</v>
      </c>
      <c r="F15" s="11">
        <v>0</v>
      </c>
      <c r="G15" s="11">
        <v>7</v>
      </c>
      <c r="H15" s="11"/>
      <c r="I15" s="11">
        <f t="shared" si="0"/>
        <v>16</v>
      </c>
    </row>
    <row r="16" spans="1:9" x14ac:dyDescent="0.45">
      <c r="A16" s="27"/>
      <c r="B16" s="27" t="s">
        <v>179</v>
      </c>
      <c r="C16" s="27" t="s">
        <v>178</v>
      </c>
      <c r="D16" s="46" t="s">
        <v>0</v>
      </c>
      <c r="E16" s="11">
        <v>15</v>
      </c>
      <c r="F16" s="11">
        <v>0</v>
      </c>
      <c r="G16" s="11"/>
      <c r="H16" s="11"/>
      <c r="I16" s="11">
        <f t="shared" si="0"/>
        <v>15</v>
      </c>
    </row>
    <row r="17" spans="1:9" x14ac:dyDescent="0.45">
      <c r="A17" s="27"/>
      <c r="B17" s="27" t="s">
        <v>224</v>
      </c>
      <c r="C17" s="27" t="s">
        <v>223</v>
      </c>
      <c r="D17" s="27" t="s">
        <v>41</v>
      </c>
      <c r="E17" s="44">
        <v>15</v>
      </c>
      <c r="F17" s="11">
        <v>0</v>
      </c>
      <c r="G17" s="11"/>
      <c r="H17" s="11"/>
      <c r="I17" s="11">
        <f t="shared" si="0"/>
        <v>15</v>
      </c>
    </row>
    <row r="18" spans="1:9" x14ac:dyDescent="0.45">
      <c r="A18" s="27"/>
      <c r="B18" s="27" t="s">
        <v>110</v>
      </c>
      <c r="C18" s="27" t="s">
        <v>109</v>
      </c>
      <c r="D18" s="8" t="s">
        <v>5</v>
      </c>
      <c r="E18" s="11">
        <v>4</v>
      </c>
      <c r="F18" s="11">
        <v>0</v>
      </c>
      <c r="G18" s="11">
        <v>11</v>
      </c>
      <c r="H18" s="11"/>
      <c r="I18" s="11">
        <f t="shared" si="0"/>
        <v>15</v>
      </c>
    </row>
    <row r="19" spans="1:9" x14ac:dyDescent="0.45">
      <c r="A19" s="27"/>
      <c r="B19" s="27" t="s">
        <v>35</v>
      </c>
      <c r="C19" s="27" t="s">
        <v>34</v>
      </c>
      <c r="D19" s="8" t="s">
        <v>5</v>
      </c>
      <c r="E19" s="11">
        <v>0</v>
      </c>
      <c r="F19" s="11">
        <v>0</v>
      </c>
      <c r="G19" s="11">
        <v>15</v>
      </c>
      <c r="H19" s="11"/>
      <c r="I19" s="11">
        <f t="shared" si="0"/>
        <v>15</v>
      </c>
    </row>
    <row r="20" spans="1:9" x14ac:dyDescent="0.45">
      <c r="A20" s="27"/>
      <c r="B20" s="27" t="s">
        <v>144</v>
      </c>
      <c r="C20" s="27" t="s">
        <v>143</v>
      </c>
      <c r="D20" s="8" t="s">
        <v>5</v>
      </c>
      <c r="E20" s="11">
        <v>4</v>
      </c>
      <c r="F20" s="11">
        <v>0</v>
      </c>
      <c r="G20" s="11">
        <v>11</v>
      </c>
      <c r="H20" s="11"/>
      <c r="I20" s="11">
        <f t="shared" si="0"/>
        <v>15</v>
      </c>
    </row>
    <row r="21" spans="1:9" x14ac:dyDescent="0.45">
      <c r="A21" s="27"/>
      <c r="B21" s="27" t="s">
        <v>167</v>
      </c>
      <c r="C21" s="27" t="s">
        <v>166</v>
      </c>
      <c r="D21" s="27" t="s">
        <v>81</v>
      </c>
      <c r="E21" s="11">
        <v>11</v>
      </c>
      <c r="F21" s="11">
        <v>3</v>
      </c>
      <c r="G21" s="11"/>
      <c r="H21" s="11"/>
      <c r="I21" s="11">
        <f t="shared" si="0"/>
        <v>14</v>
      </c>
    </row>
    <row r="22" spans="1:9" x14ac:dyDescent="0.45">
      <c r="A22" s="27"/>
      <c r="B22" s="27" t="s">
        <v>213</v>
      </c>
      <c r="C22" s="27" t="s">
        <v>42</v>
      </c>
      <c r="D22" s="27" t="s">
        <v>41</v>
      </c>
      <c r="E22" s="11">
        <v>3</v>
      </c>
      <c r="F22" s="11">
        <v>0</v>
      </c>
      <c r="G22" s="11">
        <v>11</v>
      </c>
      <c r="H22" s="11"/>
      <c r="I22" s="11">
        <f t="shared" si="0"/>
        <v>14</v>
      </c>
    </row>
    <row r="23" spans="1:9" x14ac:dyDescent="0.45">
      <c r="A23" s="27"/>
      <c r="B23" s="27" t="s">
        <v>77</v>
      </c>
      <c r="C23" s="27" t="s">
        <v>197</v>
      </c>
      <c r="D23" s="10" t="s">
        <v>9</v>
      </c>
      <c r="E23" s="11">
        <v>13</v>
      </c>
      <c r="F23" s="11">
        <v>0</v>
      </c>
      <c r="G23" s="11"/>
      <c r="H23" s="11"/>
      <c r="I23" s="11">
        <f t="shared" si="0"/>
        <v>13</v>
      </c>
    </row>
    <row r="24" spans="1:9" x14ac:dyDescent="0.45">
      <c r="A24" s="27"/>
      <c r="B24" s="27" t="s">
        <v>160</v>
      </c>
      <c r="C24" s="27" t="s">
        <v>188</v>
      </c>
      <c r="D24" s="27" t="s">
        <v>41</v>
      </c>
      <c r="E24" s="11">
        <v>0</v>
      </c>
      <c r="F24" s="11">
        <v>0</v>
      </c>
      <c r="G24" s="11">
        <v>13</v>
      </c>
      <c r="H24" s="11"/>
      <c r="I24" s="11">
        <f t="shared" si="0"/>
        <v>13</v>
      </c>
    </row>
    <row r="25" spans="1:9" x14ac:dyDescent="0.45">
      <c r="A25" s="27"/>
      <c r="B25" s="27" t="s">
        <v>142</v>
      </c>
      <c r="C25" s="27" t="s">
        <v>141</v>
      </c>
      <c r="D25" s="27" t="s">
        <v>41</v>
      </c>
      <c r="E25" s="11"/>
      <c r="F25" s="11"/>
      <c r="G25" s="11">
        <v>6</v>
      </c>
      <c r="H25" s="11">
        <v>6</v>
      </c>
      <c r="I25" s="11">
        <f t="shared" si="0"/>
        <v>12</v>
      </c>
    </row>
    <row r="26" spans="1:9" x14ac:dyDescent="0.45">
      <c r="A26" s="27"/>
      <c r="B26" s="27" t="s">
        <v>105</v>
      </c>
      <c r="C26" s="27" t="s">
        <v>104</v>
      </c>
      <c r="D26" s="8" t="s">
        <v>5</v>
      </c>
      <c r="E26" s="11">
        <v>11</v>
      </c>
      <c r="F26" s="11">
        <v>0</v>
      </c>
      <c r="G26" s="11"/>
      <c r="H26" s="11"/>
      <c r="I26" s="11">
        <f t="shared" si="0"/>
        <v>11</v>
      </c>
    </row>
    <row r="27" spans="1:9" x14ac:dyDescent="0.45">
      <c r="A27" s="27"/>
      <c r="B27" s="27" t="s">
        <v>222</v>
      </c>
      <c r="C27" s="27" t="s">
        <v>221</v>
      </c>
      <c r="D27" s="8" t="s">
        <v>5</v>
      </c>
      <c r="E27" s="44">
        <v>11</v>
      </c>
      <c r="F27" s="11">
        <v>0</v>
      </c>
      <c r="G27" s="11"/>
      <c r="H27" s="11"/>
      <c r="I27" s="11">
        <f t="shared" si="0"/>
        <v>11</v>
      </c>
    </row>
    <row r="28" spans="1:9" x14ac:dyDescent="0.45">
      <c r="A28" s="27"/>
      <c r="B28" s="27" t="s">
        <v>184</v>
      </c>
      <c r="C28" s="27" t="s">
        <v>183</v>
      </c>
      <c r="D28" s="46" t="s">
        <v>0</v>
      </c>
      <c r="E28" s="11">
        <v>2</v>
      </c>
      <c r="F28" s="11">
        <v>0</v>
      </c>
      <c r="G28" s="11">
        <v>9</v>
      </c>
      <c r="H28" s="11"/>
      <c r="I28" s="11">
        <f t="shared" si="0"/>
        <v>11</v>
      </c>
    </row>
    <row r="29" spans="1:9" x14ac:dyDescent="0.45">
      <c r="A29" s="27"/>
      <c r="B29" s="5" t="s">
        <v>204</v>
      </c>
      <c r="C29" s="27" t="s">
        <v>178</v>
      </c>
      <c r="D29" s="46" t="s">
        <v>0</v>
      </c>
      <c r="E29" s="11">
        <v>0</v>
      </c>
      <c r="F29" s="11">
        <v>0</v>
      </c>
      <c r="G29" s="11">
        <v>11</v>
      </c>
      <c r="H29" s="11"/>
      <c r="I29" s="11">
        <f t="shared" si="0"/>
        <v>11</v>
      </c>
    </row>
    <row r="30" spans="1:9" x14ac:dyDescent="0.45">
      <c r="A30" s="27"/>
      <c r="B30" s="27" t="s">
        <v>203</v>
      </c>
      <c r="C30" s="27" t="s">
        <v>186</v>
      </c>
      <c r="D30" s="46" t="s">
        <v>0</v>
      </c>
      <c r="E30" s="11">
        <v>0</v>
      </c>
      <c r="F30" s="11">
        <v>0</v>
      </c>
      <c r="G30" s="11">
        <v>1</v>
      </c>
      <c r="H30" s="11">
        <v>9</v>
      </c>
      <c r="I30" s="11">
        <f t="shared" si="0"/>
        <v>10</v>
      </c>
    </row>
    <row r="31" spans="1:9" x14ac:dyDescent="0.45">
      <c r="A31" s="27"/>
      <c r="B31" s="27" t="s">
        <v>56</v>
      </c>
      <c r="C31" s="27" t="s">
        <v>55</v>
      </c>
      <c r="D31" s="27" t="s">
        <v>41</v>
      </c>
      <c r="E31" s="11">
        <v>9</v>
      </c>
      <c r="F31" s="11">
        <v>0</v>
      </c>
      <c r="G31" s="11"/>
      <c r="H31" s="11"/>
      <c r="I31" s="11">
        <f t="shared" si="0"/>
        <v>9</v>
      </c>
    </row>
    <row r="32" spans="1:9" x14ac:dyDescent="0.45">
      <c r="A32" s="27"/>
      <c r="B32" s="27" t="s">
        <v>101</v>
      </c>
      <c r="C32" s="27" t="s">
        <v>100</v>
      </c>
      <c r="D32" s="8" t="s">
        <v>5</v>
      </c>
      <c r="E32" s="11"/>
      <c r="F32" s="11"/>
      <c r="G32" s="11">
        <v>9</v>
      </c>
      <c r="H32" s="11"/>
      <c r="I32" s="11">
        <f t="shared" si="0"/>
        <v>9</v>
      </c>
    </row>
    <row r="33" spans="1:9" x14ac:dyDescent="0.45">
      <c r="A33" s="27"/>
      <c r="B33" s="27" t="s">
        <v>187</v>
      </c>
      <c r="C33" s="27" t="s">
        <v>186</v>
      </c>
      <c r="D33" s="46" t="s">
        <v>0</v>
      </c>
      <c r="E33" s="11">
        <v>8</v>
      </c>
      <c r="F33" s="11">
        <v>0</v>
      </c>
      <c r="G33" s="11"/>
      <c r="H33" s="11"/>
      <c r="I33" s="11">
        <f t="shared" si="0"/>
        <v>8</v>
      </c>
    </row>
    <row r="34" spans="1:9" x14ac:dyDescent="0.45">
      <c r="A34" s="27"/>
      <c r="B34" s="27" t="s">
        <v>127</v>
      </c>
      <c r="C34" s="27" t="s">
        <v>210</v>
      </c>
      <c r="D34" s="10" t="s">
        <v>9</v>
      </c>
      <c r="E34" s="11"/>
      <c r="F34" s="11"/>
      <c r="G34" s="11">
        <v>7</v>
      </c>
      <c r="H34" s="11"/>
      <c r="I34" s="11">
        <f t="shared" si="0"/>
        <v>7</v>
      </c>
    </row>
    <row r="35" spans="1:9" x14ac:dyDescent="0.45">
      <c r="A35" s="27"/>
      <c r="B35" s="5" t="s">
        <v>181</v>
      </c>
      <c r="C35" s="27" t="s">
        <v>57</v>
      </c>
      <c r="D35" s="27" t="s">
        <v>41</v>
      </c>
      <c r="E35" s="11">
        <v>0</v>
      </c>
      <c r="F35" s="11">
        <v>0</v>
      </c>
      <c r="G35" s="11">
        <v>7</v>
      </c>
      <c r="H35" s="11"/>
      <c r="I35" s="11">
        <f t="shared" si="0"/>
        <v>7</v>
      </c>
    </row>
    <row r="36" spans="1:9" x14ac:dyDescent="0.45">
      <c r="A36" s="27"/>
      <c r="B36" s="30" t="s">
        <v>72</v>
      </c>
      <c r="C36" s="30" t="s">
        <v>71</v>
      </c>
      <c r="D36" s="8" t="s">
        <v>5</v>
      </c>
      <c r="E36" s="45">
        <v>6</v>
      </c>
      <c r="F36" s="45">
        <v>0</v>
      </c>
      <c r="G36" s="45"/>
      <c r="H36" s="45"/>
      <c r="I36" s="45">
        <f t="shared" si="0"/>
        <v>6</v>
      </c>
    </row>
    <row r="37" spans="1:9" x14ac:dyDescent="0.45">
      <c r="A37" s="27"/>
      <c r="B37" s="30" t="s">
        <v>60</v>
      </c>
      <c r="C37" s="30" t="s">
        <v>59</v>
      </c>
      <c r="D37" s="30" t="s">
        <v>41</v>
      </c>
      <c r="E37" s="45">
        <v>6</v>
      </c>
      <c r="F37" s="45">
        <v>0</v>
      </c>
      <c r="G37" s="45"/>
      <c r="H37" s="45"/>
      <c r="I37" s="45">
        <f t="shared" si="0"/>
        <v>6</v>
      </c>
    </row>
    <row r="38" spans="1:9" x14ac:dyDescent="0.45">
      <c r="A38" s="27"/>
      <c r="B38" s="27" t="s">
        <v>113</v>
      </c>
      <c r="C38" s="27" t="s">
        <v>112</v>
      </c>
      <c r="D38" s="8" t="s">
        <v>5</v>
      </c>
      <c r="E38" s="11">
        <v>4</v>
      </c>
      <c r="F38" s="11">
        <v>0</v>
      </c>
      <c r="G38" s="11"/>
      <c r="H38" s="11"/>
      <c r="I38" s="11">
        <f t="shared" si="0"/>
        <v>4</v>
      </c>
    </row>
    <row r="39" spans="1:9" x14ac:dyDescent="0.45">
      <c r="A39" s="27"/>
      <c r="B39" s="27" t="s">
        <v>169</v>
      </c>
      <c r="C39" s="27" t="s">
        <v>168</v>
      </c>
      <c r="D39" s="27" t="s">
        <v>41</v>
      </c>
      <c r="E39" s="11">
        <v>4</v>
      </c>
      <c r="F39" s="11">
        <v>0</v>
      </c>
      <c r="G39" s="11"/>
      <c r="H39" s="11"/>
      <c r="I39" s="11">
        <f t="shared" si="0"/>
        <v>4</v>
      </c>
    </row>
    <row r="40" spans="1:9" x14ac:dyDescent="0.45">
      <c r="A40" s="27"/>
      <c r="B40" s="27" t="s">
        <v>83</v>
      </c>
      <c r="C40" s="27" t="s">
        <v>82</v>
      </c>
      <c r="D40" s="27" t="s">
        <v>81</v>
      </c>
      <c r="E40" s="11"/>
      <c r="F40" s="11"/>
      <c r="G40" s="11">
        <v>4</v>
      </c>
      <c r="H40" s="11"/>
      <c r="I40" s="11">
        <f t="shared" si="0"/>
        <v>4</v>
      </c>
    </row>
    <row r="41" spans="1:9" x14ac:dyDescent="0.45">
      <c r="A41" s="27"/>
      <c r="B41" s="27" t="s">
        <v>139</v>
      </c>
      <c r="C41" s="27" t="s">
        <v>138</v>
      </c>
      <c r="D41" s="8" t="s">
        <v>5</v>
      </c>
      <c r="E41" s="11">
        <v>3</v>
      </c>
      <c r="F41" s="11">
        <v>0</v>
      </c>
      <c r="G41" s="11"/>
      <c r="H41" s="11"/>
      <c r="I41" s="11">
        <f t="shared" si="0"/>
        <v>3</v>
      </c>
    </row>
    <row r="42" spans="1:9" x14ac:dyDescent="0.45">
      <c r="A42" s="27"/>
      <c r="B42" s="27" t="s">
        <v>220</v>
      </c>
      <c r="C42" s="27" t="s">
        <v>219</v>
      </c>
      <c r="D42" s="27" t="s">
        <v>81</v>
      </c>
      <c r="E42" s="44">
        <v>3</v>
      </c>
      <c r="F42" s="11">
        <v>0</v>
      </c>
      <c r="G42" s="11"/>
      <c r="H42" s="11"/>
      <c r="I42" s="11">
        <f t="shared" si="0"/>
        <v>3</v>
      </c>
    </row>
    <row r="43" spans="1:9" x14ac:dyDescent="0.45">
      <c r="A43" s="27"/>
      <c r="B43" s="27" t="s">
        <v>162</v>
      </c>
      <c r="C43" s="27" t="s">
        <v>161</v>
      </c>
      <c r="D43" s="10" t="s">
        <v>9</v>
      </c>
      <c r="E43" s="11">
        <v>2</v>
      </c>
      <c r="F43" s="11">
        <v>0</v>
      </c>
      <c r="G43" s="11"/>
      <c r="H43" s="11"/>
      <c r="I43" s="11">
        <f t="shared" si="0"/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088F-C5BB-46AB-935E-11A2B3A61824}">
  <dimension ref="A1:K28"/>
  <sheetViews>
    <sheetView zoomScale="110" zoomScaleNormal="110" workbookViewId="0">
      <selection activeCell="G32" sqref="G32"/>
    </sheetView>
  </sheetViews>
  <sheetFormatPr defaultRowHeight="14.25" x14ac:dyDescent="0.45"/>
  <cols>
    <col min="1" max="2" width="6.796875" bestFit="1" customWidth="1"/>
    <col min="3" max="3" width="20.53125" customWidth="1"/>
    <col min="4" max="4" width="28.265625" customWidth="1"/>
    <col min="5" max="5" width="14.73046875" customWidth="1"/>
    <col min="6" max="7" width="14.53125" style="25" customWidth="1"/>
    <col min="8" max="8" width="12.46484375" style="25" customWidth="1"/>
    <col min="9" max="9" width="10.796875" style="25" customWidth="1"/>
    <col min="10" max="11" width="8.53125" style="25" customWidth="1"/>
  </cols>
  <sheetData>
    <row r="1" spans="1:11" ht="18" x14ac:dyDescent="0.55000000000000004">
      <c r="A1" s="85" t="s">
        <v>231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45">
      <c r="A2" s="48" t="s">
        <v>232</v>
      </c>
      <c r="B2" s="48" t="s">
        <v>233</v>
      </c>
      <c r="C2" s="48" t="s">
        <v>124</v>
      </c>
      <c r="D2" s="48" t="s">
        <v>123</v>
      </c>
      <c r="E2" s="48" t="s">
        <v>122</v>
      </c>
      <c r="F2" s="49" t="s">
        <v>234</v>
      </c>
      <c r="G2" s="49" t="s">
        <v>235</v>
      </c>
      <c r="H2" s="49" t="s">
        <v>236</v>
      </c>
      <c r="I2" s="49" t="s">
        <v>237</v>
      </c>
      <c r="J2" s="49" t="s">
        <v>149</v>
      </c>
      <c r="K2" s="49" t="s">
        <v>148</v>
      </c>
    </row>
    <row r="3" spans="1:11" x14ac:dyDescent="0.45">
      <c r="A3" s="48" t="s">
        <v>238</v>
      </c>
      <c r="B3" s="50"/>
      <c r="C3" s="27" t="s">
        <v>224</v>
      </c>
      <c r="D3" s="27" t="s">
        <v>223</v>
      </c>
      <c r="E3" s="44" t="s">
        <v>41</v>
      </c>
      <c r="F3" s="44">
        <v>0</v>
      </c>
      <c r="G3" s="44">
        <v>77.260000000000005</v>
      </c>
      <c r="H3" s="44">
        <v>0</v>
      </c>
      <c r="I3" s="44">
        <v>36.14</v>
      </c>
      <c r="J3" s="44" t="s">
        <v>145</v>
      </c>
      <c r="K3" s="44">
        <v>15</v>
      </c>
    </row>
    <row r="4" spans="1:11" x14ac:dyDescent="0.45">
      <c r="A4" s="48" t="s">
        <v>239</v>
      </c>
      <c r="B4" s="50"/>
      <c r="C4" s="27" t="s">
        <v>173</v>
      </c>
      <c r="D4" s="27" t="s">
        <v>172</v>
      </c>
      <c r="E4" s="44" t="s">
        <v>41</v>
      </c>
      <c r="F4" s="44">
        <v>0</v>
      </c>
      <c r="G4" s="44">
        <v>68.849999999999994</v>
      </c>
      <c r="H4" s="44">
        <v>0</v>
      </c>
      <c r="I4" s="44">
        <v>37.159999999999997</v>
      </c>
      <c r="J4" s="44" t="s">
        <v>145</v>
      </c>
      <c r="K4" s="44">
        <v>14</v>
      </c>
    </row>
    <row r="5" spans="1:11" x14ac:dyDescent="0.45">
      <c r="A5" s="48" t="s">
        <v>240</v>
      </c>
      <c r="B5" s="50" t="s">
        <v>241</v>
      </c>
      <c r="C5" s="27" t="s">
        <v>222</v>
      </c>
      <c r="D5" s="27" t="s">
        <v>221</v>
      </c>
      <c r="E5" s="51" t="s">
        <v>242</v>
      </c>
      <c r="F5" s="44">
        <v>0</v>
      </c>
      <c r="G5" s="44">
        <v>80.2</v>
      </c>
      <c r="H5" s="44">
        <v>0</v>
      </c>
      <c r="I5" s="44">
        <v>37.26</v>
      </c>
      <c r="J5" s="44" t="s">
        <v>145</v>
      </c>
      <c r="K5" s="44">
        <v>13</v>
      </c>
    </row>
    <row r="6" spans="1:11" x14ac:dyDescent="0.45">
      <c r="A6" s="48" t="s">
        <v>243</v>
      </c>
      <c r="B6" s="50" t="s">
        <v>241</v>
      </c>
      <c r="C6" s="27" t="s">
        <v>98</v>
      </c>
      <c r="D6" s="27" t="s">
        <v>97</v>
      </c>
      <c r="E6" s="51" t="s">
        <v>242</v>
      </c>
      <c r="F6" s="44">
        <v>0</v>
      </c>
      <c r="G6" s="44">
        <v>76.75</v>
      </c>
      <c r="H6" s="44">
        <v>0</v>
      </c>
      <c r="I6" s="44">
        <v>38.9</v>
      </c>
      <c r="J6" s="44" t="s">
        <v>145</v>
      </c>
      <c r="K6" s="44">
        <v>12</v>
      </c>
    </row>
    <row r="7" spans="1:11" x14ac:dyDescent="0.45">
      <c r="A7" s="48" t="s">
        <v>244</v>
      </c>
      <c r="B7" s="50" t="s">
        <v>245</v>
      </c>
      <c r="C7" s="27" t="s">
        <v>220</v>
      </c>
      <c r="D7" s="27" t="s">
        <v>219</v>
      </c>
      <c r="E7" s="51" t="s">
        <v>242</v>
      </c>
      <c r="F7" s="44">
        <v>0</v>
      </c>
      <c r="G7" s="44">
        <v>83.38</v>
      </c>
      <c r="H7" s="44">
        <v>4</v>
      </c>
      <c r="I7" s="44">
        <v>33.83</v>
      </c>
      <c r="J7" s="44" t="s">
        <v>135</v>
      </c>
      <c r="K7" s="44">
        <v>6</v>
      </c>
    </row>
    <row r="8" spans="1:11" x14ac:dyDescent="0.45">
      <c r="A8" s="48" t="s">
        <v>246</v>
      </c>
      <c r="B8" s="50" t="s">
        <v>247</v>
      </c>
      <c r="C8" s="27" t="s">
        <v>25</v>
      </c>
      <c r="D8" s="27" t="s">
        <v>24</v>
      </c>
      <c r="E8" s="52" t="s">
        <v>9</v>
      </c>
      <c r="F8" s="44">
        <v>0</v>
      </c>
      <c r="G8" s="53">
        <v>71.19</v>
      </c>
      <c r="H8" s="44">
        <v>4</v>
      </c>
      <c r="I8" s="44">
        <v>34.369999999999997</v>
      </c>
      <c r="J8" s="44" t="s">
        <v>135</v>
      </c>
      <c r="K8" s="44">
        <v>5</v>
      </c>
    </row>
    <row r="9" spans="1:11" x14ac:dyDescent="0.45">
      <c r="A9" s="48" t="s">
        <v>248</v>
      </c>
      <c r="B9" s="50"/>
      <c r="C9" s="27" t="s">
        <v>169</v>
      </c>
      <c r="D9" s="27" t="s">
        <v>249</v>
      </c>
      <c r="E9" s="11" t="s">
        <v>41</v>
      </c>
      <c r="F9" s="44">
        <v>4</v>
      </c>
      <c r="G9" s="44">
        <v>74.16</v>
      </c>
      <c r="H9" s="54"/>
      <c r="I9" s="54"/>
      <c r="J9" s="54"/>
      <c r="K9" s="54">
        <v>4</v>
      </c>
    </row>
    <row r="10" spans="1:11" x14ac:dyDescent="0.45">
      <c r="A10" s="48" t="s">
        <v>250</v>
      </c>
      <c r="B10" s="50"/>
      <c r="C10" s="27" t="s">
        <v>142</v>
      </c>
      <c r="D10" s="27" t="s">
        <v>141</v>
      </c>
      <c r="E10" s="11" t="s">
        <v>41</v>
      </c>
      <c r="F10" s="44">
        <v>4</v>
      </c>
      <c r="G10" s="44">
        <v>76.790000000000006</v>
      </c>
      <c r="H10" s="54"/>
      <c r="I10" s="54"/>
      <c r="J10" s="54"/>
      <c r="K10" s="54">
        <v>3</v>
      </c>
    </row>
    <row r="11" spans="1:11" x14ac:dyDescent="0.45">
      <c r="A11" s="48" t="s">
        <v>251</v>
      </c>
      <c r="B11" s="27" t="s">
        <v>252</v>
      </c>
      <c r="C11" s="27" t="s">
        <v>48</v>
      </c>
      <c r="D11" s="27" t="s">
        <v>253</v>
      </c>
      <c r="E11" s="51" t="s">
        <v>242</v>
      </c>
      <c r="F11" s="44">
        <v>4</v>
      </c>
      <c r="G11" s="44">
        <v>80.48</v>
      </c>
      <c r="H11" s="54"/>
      <c r="I11" s="54"/>
      <c r="J11" s="54"/>
      <c r="K11" s="54">
        <v>2</v>
      </c>
    </row>
    <row r="12" spans="1:11" x14ac:dyDescent="0.45">
      <c r="A12" s="48" t="s">
        <v>254</v>
      </c>
      <c r="B12" s="27" t="s">
        <v>245</v>
      </c>
      <c r="C12" s="27" t="s">
        <v>255</v>
      </c>
      <c r="D12" s="27" t="s">
        <v>256</v>
      </c>
      <c r="E12" s="51" t="s">
        <v>242</v>
      </c>
      <c r="F12" s="44">
        <v>4</v>
      </c>
      <c r="G12" s="44">
        <v>80.83</v>
      </c>
      <c r="H12" s="54"/>
      <c r="I12" s="54"/>
      <c r="J12" s="54"/>
      <c r="K12" s="54">
        <v>1</v>
      </c>
    </row>
    <row r="13" spans="1:11" ht="14.65" thickBot="1" x14ac:dyDescent="0.5"/>
    <row r="14" spans="1:11" x14ac:dyDescent="0.45">
      <c r="A14" s="55"/>
      <c r="B14" s="86" t="s">
        <v>257</v>
      </c>
      <c r="C14" s="87"/>
      <c r="D14" s="87"/>
      <c r="E14" s="87"/>
      <c r="F14" s="87"/>
      <c r="G14" s="87"/>
      <c r="H14" s="87"/>
      <c r="I14" s="87"/>
      <c r="J14" s="87"/>
      <c r="K14" s="88"/>
    </row>
    <row r="15" spans="1:11" ht="14.65" thickBot="1" x14ac:dyDescent="0.5">
      <c r="A15" s="21"/>
      <c r="B15" s="56" t="s">
        <v>233</v>
      </c>
      <c r="C15" s="57" t="s">
        <v>124</v>
      </c>
      <c r="D15" s="57" t="s">
        <v>123</v>
      </c>
      <c r="E15" s="57" t="s">
        <v>122</v>
      </c>
      <c r="F15" s="58" t="s">
        <v>234</v>
      </c>
      <c r="G15" s="58" t="s">
        <v>235</v>
      </c>
      <c r="H15" s="58" t="s">
        <v>236</v>
      </c>
      <c r="I15" s="58" t="s">
        <v>237</v>
      </c>
      <c r="J15" s="58" t="s">
        <v>149</v>
      </c>
      <c r="K15" s="59" t="s">
        <v>148</v>
      </c>
    </row>
    <row r="16" spans="1:11" x14ac:dyDescent="0.45">
      <c r="B16" s="60" t="s">
        <v>258</v>
      </c>
      <c r="C16" s="61" t="s">
        <v>52</v>
      </c>
      <c r="D16" s="61" t="s">
        <v>51</v>
      </c>
      <c r="E16" s="62" t="s">
        <v>41</v>
      </c>
      <c r="F16" s="63">
        <v>8</v>
      </c>
      <c r="G16" s="63">
        <v>70.47</v>
      </c>
      <c r="H16" s="72"/>
      <c r="I16" s="72"/>
      <c r="J16" s="72"/>
      <c r="K16" s="73"/>
    </row>
    <row r="17" spans="2:11" x14ac:dyDescent="0.45">
      <c r="B17" s="64" t="s">
        <v>259</v>
      </c>
      <c r="C17" s="27" t="s">
        <v>260</v>
      </c>
      <c r="D17" s="27" t="s">
        <v>138</v>
      </c>
      <c r="E17" s="51" t="s">
        <v>242</v>
      </c>
      <c r="F17" s="44">
        <v>8</v>
      </c>
      <c r="G17" s="44">
        <v>74.41</v>
      </c>
      <c r="H17" s="54"/>
      <c r="I17" s="54"/>
      <c r="J17" s="54"/>
      <c r="K17" s="74"/>
    </row>
    <row r="18" spans="2:11" x14ac:dyDescent="0.45">
      <c r="B18" s="64" t="s">
        <v>247</v>
      </c>
      <c r="C18" s="27" t="s">
        <v>25</v>
      </c>
      <c r="D18" s="27" t="s">
        <v>65</v>
      </c>
      <c r="E18" s="65" t="s">
        <v>9</v>
      </c>
      <c r="F18" s="44">
        <v>8</v>
      </c>
      <c r="G18" s="44">
        <v>74.69</v>
      </c>
      <c r="H18" s="54"/>
      <c r="I18" s="54"/>
      <c r="J18" s="54"/>
      <c r="K18" s="74"/>
    </row>
    <row r="19" spans="2:11" x14ac:dyDescent="0.45">
      <c r="B19" s="64"/>
      <c r="C19" s="27" t="s">
        <v>261</v>
      </c>
      <c r="D19" s="27" t="s">
        <v>262</v>
      </c>
      <c r="E19" s="11" t="s">
        <v>41</v>
      </c>
      <c r="F19" s="44">
        <v>8</v>
      </c>
      <c r="G19" s="44">
        <v>101.99</v>
      </c>
      <c r="H19" s="54"/>
      <c r="I19" s="54"/>
      <c r="J19" s="54"/>
      <c r="K19" s="74"/>
    </row>
    <row r="20" spans="2:11" x14ac:dyDescent="0.45">
      <c r="B20" s="64" t="s">
        <v>263</v>
      </c>
      <c r="C20" s="27" t="s">
        <v>264</v>
      </c>
      <c r="D20" s="27" t="s">
        <v>265</v>
      </c>
      <c r="E20" s="66" t="s">
        <v>9</v>
      </c>
      <c r="F20" s="44">
        <v>12</v>
      </c>
      <c r="G20" s="44">
        <v>71.16</v>
      </c>
      <c r="H20" s="54"/>
      <c r="I20" s="54"/>
      <c r="J20" s="54"/>
      <c r="K20" s="74"/>
    </row>
    <row r="21" spans="2:11" x14ac:dyDescent="0.45">
      <c r="B21" s="64" t="s">
        <v>266</v>
      </c>
      <c r="C21" s="27" t="s">
        <v>267</v>
      </c>
      <c r="D21" s="27" t="s">
        <v>268</v>
      </c>
      <c r="E21" s="66" t="s">
        <v>9</v>
      </c>
      <c r="F21" s="44">
        <v>12</v>
      </c>
      <c r="G21" s="44">
        <v>71.53</v>
      </c>
      <c r="H21" s="54"/>
      <c r="I21" s="54"/>
      <c r="J21" s="54"/>
      <c r="K21" s="74"/>
    </row>
    <row r="22" spans="2:11" x14ac:dyDescent="0.45">
      <c r="B22" s="64" t="s">
        <v>269</v>
      </c>
      <c r="C22" s="27" t="s">
        <v>162</v>
      </c>
      <c r="D22" s="27" t="s">
        <v>161</v>
      </c>
      <c r="E22" s="65" t="s">
        <v>9</v>
      </c>
      <c r="F22" s="44">
        <v>12</v>
      </c>
      <c r="G22" s="44">
        <v>83.46</v>
      </c>
      <c r="H22" s="54"/>
      <c r="I22" s="54"/>
      <c r="J22" s="54"/>
      <c r="K22" s="74"/>
    </row>
    <row r="23" spans="2:11" x14ac:dyDescent="0.45">
      <c r="B23" s="67"/>
      <c r="C23" s="27" t="s">
        <v>60</v>
      </c>
      <c r="D23" s="27" t="s">
        <v>59</v>
      </c>
      <c r="E23" s="44" t="s">
        <v>41</v>
      </c>
      <c r="F23" s="44">
        <v>16</v>
      </c>
      <c r="G23" s="44">
        <v>67.290000000000006</v>
      </c>
      <c r="H23" s="54"/>
      <c r="I23" s="75"/>
      <c r="J23" s="54"/>
      <c r="K23" s="74"/>
    </row>
    <row r="24" spans="2:11" x14ac:dyDescent="0.45">
      <c r="B24" s="64" t="s">
        <v>270</v>
      </c>
      <c r="C24" s="27" t="s">
        <v>271</v>
      </c>
      <c r="D24" s="27" t="s">
        <v>272</v>
      </c>
      <c r="E24" s="51" t="s">
        <v>242</v>
      </c>
      <c r="F24" s="44">
        <v>16</v>
      </c>
      <c r="G24" s="44">
        <v>102.03</v>
      </c>
      <c r="H24" s="54"/>
      <c r="I24" s="54"/>
      <c r="J24" s="54"/>
      <c r="K24" s="74"/>
    </row>
    <row r="25" spans="2:11" x14ac:dyDescent="0.45">
      <c r="B25" s="64" t="s">
        <v>258</v>
      </c>
      <c r="C25" s="27" t="s">
        <v>171</v>
      </c>
      <c r="D25" s="27" t="s">
        <v>273</v>
      </c>
      <c r="E25" s="11" t="s">
        <v>41</v>
      </c>
      <c r="F25" s="44">
        <v>20</v>
      </c>
      <c r="G25" s="44">
        <v>74.510000000000005</v>
      </c>
      <c r="H25" s="54"/>
      <c r="I25" s="54"/>
      <c r="J25" s="54"/>
      <c r="K25" s="74"/>
    </row>
    <row r="26" spans="2:11" x14ac:dyDescent="0.45">
      <c r="B26" s="67"/>
      <c r="C26" s="50" t="s">
        <v>160</v>
      </c>
      <c r="D26" s="50" t="s">
        <v>188</v>
      </c>
      <c r="E26" s="11" t="s">
        <v>41</v>
      </c>
      <c r="F26" s="44" t="s">
        <v>274</v>
      </c>
      <c r="G26" s="44" t="s">
        <v>275</v>
      </c>
      <c r="H26" s="54"/>
      <c r="I26" s="54"/>
      <c r="J26" s="54"/>
      <c r="K26" s="74"/>
    </row>
    <row r="27" spans="2:11" x14ac:dyDescent="0.45">
      <c r="B27" s="64"/>
      <c r="C27" s="27" t="s">
        <v>164</v>
      </c>
      <c r="D27" s="27" t="s">
        <v>276</v>
      </c>
      <c r="E27" s="11" t="s">
        <v>41</v>
      </c>
      <c r="F27" s="44" t="s">
        <v>277</v>
      </c>
      <c r="G27" s="44" t="s">
        <v>275</v>
      </c>
      <c r="H27" s="54"/>
      <c r="I27" s="54"/>
      <c r="J27" s="54"/>
      <c r="K27" s="74"/>
    </row>
    <row r="28" spans="2:11" ht="14.65" thickBot="1" x14ac:dyDescent="0.5">
      <c r="B28" s="68" t="s">
        <v>278</v>
      </c>
      <c r="C28" s="69" t="s">
        <v>279</v>
      </c>
      <c r="D28" s="69" t="s">
        <v>280</v>
      </c>
      <c r="E28" s="70" t="s">
        <v>242</v>
      </c>
      <c r="F28" s="71" t="s">
        <v>281</v>
      </c>
      <c r="G28" s="71" t="s">
        <v>275</v>
      </c>
      <c r="H28" s="76"/>
      <c r="I28" s="76"/>
      <c r="J28" s="76"/>
      <c r="K28" s="77"/>
    </row>
  </sheetData>
  <mergeCells count="2">
    <mergeCell ref="A1:K1"/>
    <mergeCell ref="B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Dressage Results</vt:lpstr>
      <vt:lpstr>Dressage Champion</vt:lpstr>
      <vt:lpstr>FSM Class</vt:lpstr>
      <vt:lpstr>SJ Results</vt:lpstr>
      <vt:lpstr>SJ Champion</vt:lpstr>
      <vt:lpstr>LIHS Q</vt:lpstr>
    </vt:vector>
  </TitlesOfParts>
  <Company>Ministry of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Sykes, Fran Maj (3RHA-RHQ-2IC)</dc:creator>
  <cp:lastModifiedBy>Oliver West</cp:lastModifiedBy>
  <dcterms:created xsi:type="dcterms:W3CDTF">2026-06-04T16:48:31Z</dcterms:created>
  <dcterms:modified xsi:type="dcterms:W3CDTF">2026-06-09T13:50:33Z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2026-06-04T16:53:46Z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f4f433a4-ded6-4f1b-8e6f-bbf3443d0798</vt:lpwstr>
  </property>
  <property fmtid="{D5CDD505-2E9C-101B-9397-08002B2CF9AE}" pid="8" name="MSIP_Label_8e28611e-2819-430a-bdf7-3581be6cbbdd_ContentBits">
    <vt:lpwstr>0</vt:lpwstr>
  </property>
  <property fmtid="{D5CDD505-2E9C-101B-9397-08002B2CF9AE}" pid="9" name="MSIP_Label_8e28611e-2819-430a-bdf7-3581be6cbbdd_Tag">
    <vt:lpwstr>10, 0, 1, 1</vt:lpwstr>
  </property>
</Properties>
</file>