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500" firstSheet="1" activeTab="1"/>
  </bookViews>
  <sheets>
    <sheet name="ClassList" sheetId="1" r:id="rId1"/>
    <sheet name="80" sheetId="11" r:id="rId2"/>
    <sheet name="70" sheetId="10" r:id="rId3"/>
    <sheet name="poles" sheetId="2" r:id="rId4"/>
    <sheet name="cross" sheetId="3" r:id="rId5"/>
    <sheet name="60" sheetId="9" r:id="rId6"/>
    <sheet name="30CR" sheetId="5" r:id="rId7"/>
    <sheet name="40CR" sheetId="6" r:id="rId8"/>
    <sheet name="40" sheetId="7" r:id="rId9"/>
    <sheet name="50" sheetId="8" r:id="rId10"/>
    <sheet name="90" sheetId="12" r:id="rId11"/>
  </sheets>
  <definedNames>
    <definedName name="_xlnm._FilterDatabase" localSheetId="8" hidden="1">'40'!$A$5:$T$18</definedName>
    <definedName name="_xlnm._FilterDatabase" localSheetId="9" hidden="1">'50'!$A$5:$T$26</definedName>
    <definedName name="_xlnm._FilterDatabase" localSheetId="5" hidden="1">'60'!$A$5:$T$29</definedName>
    <definedName name="_xlnm._FilterDatabase" localSheetId="2" hidden="1">'70'!$A$2:$T$24</definedName>
    <definedName name="_xlnm._FilterDatabase" localSheetId="4" hidden="1">cross!$A$5:$T$8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52" i="1" l="1"/>
  <c r="Q11" i="11"/>
  <c r="Q10" i="11"/>
  <c r="Q9" i="11"/>
  <c r="Q8" i="11"/>
  <c r="Q7" i="11"/>
  <c r="Q6" i="11"/>
  <c r="Q5" i="11"/>
  <c r="Q4" i="11"/>
  <c r="Q3" i="11"/>
  <c r="Q6" i="10"/>
  <c r="Q17" i="10"/>
  <c r="Q20" i="10"/>
  <c r="Q23" i="10"/>
  <c r="Q22" i="10"/>
  <c r="Q10" i="10"/>
  <c r="Q13" i="10"/>
  <c r="Q5" i="10"/>
  <c r="Q7" i="10"/>
  <c r="Q12" i="10"/>
  <c r="Q8" i="10"/>
  <c r="Q19" i="10"/>
  <c r="Q11" i="10"/>
  <c r="Q21" i="10"/>
  <c r="Q16" i="10"/>
  <c r="Q18" i="10"/>
  <c r="Q15" i="10"/>
  <c r="Q24" i="10"/>
  <c r="Q9" i="10"/>
  <c r="Q3" i="10"/>
  <c r="Q14" i="10"/>
  <c r="Q4" i="10"/>
  <c r="Q15" i="9"/>
  <c r="Q13" i="9"/>
  <c r="Q28" i="9"/>
  <c r="Q10" i="9"/>
  <c r="Q7" i="9"/>
  <c r="Q8" i="9"/>
  <c r="Q26" i="9"/>
  <c r="Q18" i="9"/>
  <c r="Q11" i="9"/>
  <c r="Q23" i="9"/>
  <c r="Q21" i="9"/>
  <c r="Q20" i="9"/>
  <c r="Q16" i="9"/>
  <c r="Q12" i="9"/>
  <c r="Q19" i="9"/>
  <c r="Q27" i="9"/>
  <c r="Q22" i="9"/>
  <c r="Q17" i="9"/>
  <c r="Q25" i="9"/>
  <c r="Q6" i="9"/>
  <c r="Q9" i="9"/>
  <c r="Q14" i="9"/>
  <c r="Q21" i="8"/>
  <c r="Q12" i="8"/>
  <c r="Q19" i="8"/>
  <c r="Q7" i="8"/>
  <c r="Q23" i="8"/>
  <c r="Q11" i="8"/>
  <c r="Q6" i="8"/>
  <c r="Q18" i="8"/>
  <c r="Q15" i="8"/>
  <c r="Q17" i="8"/>
  <c r="Q22" i="8"/>
  <c r="Q13" i="8"/>
  <c r="Q10" i="8"/>
  <c r="Q9" i="8"/>
  <c r="Q20" i="8"/>
  <c r="Q8" i="8"/>
  <c r="Q16" i="8"/>
  <c r="Q14" i="8"/>
  <c r="Q7" i="7"/>
  <c r="Q12" i="7"/>
  <c r="Q17" i="7"/>
  <c r="Q13" i="7"/>
  <c r="Q6" i="7"/>
  <c r="Q10" i="7"/>
  <c r="Q16" i="7"/>
  <c r="Q11" i="7"/>
  <c r="Q15" i="7"/>
  <c r="Q8" i="7"/>
  <c r="Q14" i="7"/>
  <c r="Q9" i="7"/>
  <c r="Q15" i="6"/>
  <c r="Q14" i="6"/>
  <c r="Q13" i="6"/>
  <c r="Q12" i="6"/>
  <c r="Q11" i="6"/>
  <c r="Q10" i="6"/>
  <c r="Q9" i="6"/>
  <c r="Q8" i="6"/>
  <c r="Q7" i="6"/>
  <c r="Q6" i="6"/>
  <c r="Q39" i="1"/>
  <c r="Q14" i="5"/>
  <c r="Q13" i="5"/>
  <c r="Q12" i="5"/>
  <c r="Q11" i="5"/>
  <c r="Q10" i="5"/>
  <c r="Q9" i="5"/>
  <c r="Q8" i="5"/>
  <c r="Q7" i="5"/>
  <c r="Q6" i="5"/>
  <c r="Q5" i="5"/>
  <c r="Q26" i="1"/>
  <c r="Q25" i="1"/>
  <c r="Q8" i="3"/>
  <c r="Q7" i="2"/>
  <c r="Q6" i="2"/>
  <c r="Q148" i="1"/>
  <c r="Q150" i="1"/>
  <c r="Q151" i="1"/>
  <c r="Q135" i="1"/>
  <c r="Q136" i="1"/>
  <c r="Q137" i="1"/>
  <c r="Q138" i="1"/>
  <c r="Q139" i="1"/>
  <c r="Q140" i="1"/>
  <c r="Q141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45" i="1"/>
  <c r="Q46" i="1"/>
  <c r="Q47" i="1"/>
  <c r="Q48" i="1"/>
  <c r="Q49" i="1"/>
  <c r="Q50" i="1"/>
  <c r="Q51" i="1"/>
  <c r="Q52" i="1"/>
  <c r="Q53" i="1"/>
  <c r="Q54" i="1"/>
  <c r="Q32" i="1"/>
  <c r="Q33" i="1"/>
  <c r="Q34" i="1"/>
  <c r="Q35" i="1"/>
  <c r="Q36" i="1"/>
  <c r="Q37" i="1"/>
  <c r="Q38" i="1"/>
  <c r="Q19" i="1"/>
  <c r="Q20" i="1"/>
  <c r="Q21" i="1"/>
  <c r="Q22" i="1"/>
  <c r="Q23" i="1"/>
  <c r="Q24" i="1"/>
  <c r="Q147" i="1"/>
  <c r="Q146" i="1"/>
  <c r="Q134" i="1"/>
  <c r="Q133" i="1"/>
  <c r="Q109" i="1"/>
  <c r="Q108" i="1"/>
  <c r="Q82" i="1"/>
  <c r="Q81" i="1"/>
  <c r="Q60" i="1"/>
  <c r="Q59" i="1"/>
  <c r="Q44" i="1"/>
  <c r="Q43" i="1"/>
  <c r="Q31" i="1"/>
  <c r="Q30" i="1"/>
  <c r="Q18" i="1"/>
  <c r="Q17" i="1"/>
  <c r="Q11" i="1"/>
  <c r="Q7" i="1"/>
  <c r="Q6" i="1"/>
</calcChain>
</file>

<file path=xl/sharedStrings.xml><?xml version="1.0" encoding="utf-8"?>
<sst xmlns="http://schemas.openxmlformats.org/spreadsheetml/2006/main" count="1778" uniqueCount="343">
  <si>
    <t>Pickering Grange Equestrian Indoor Show Jumping</t>
  </si>
  <si>
    <t/>
  </si>
  <si>
    <t>Bridle No</t>
  </si>
  <si>
    <t>Drawn Order</t>
  </si>
  <si>
    <t>Rider</t>
  </si>
  <si>
    <t>Horse</t>
  </si>
  <si>
    <t>Section</t>
  </si>
  <si>
    <t>21</t>
  </si>
  <si>
    <t>09:30</t>
  </si>
  <si>
    <t>Poppy Cave</t>
  </si>
  <si>
    <t>Rainbow</t>
  </si>
  <si>
    <t>Junior</t>
  </si>
  <si>
    <t>38</t>
  </si>
  <si>
    <t>09:40</t>
  </si>
  <si>
    <t>Martha Nicklin</t>
  </si>
  <si>
    <t>Tinker bell</t>
  </si>
  <si>
    <t>22</t>
  </si>
  <si>
    <t>09:42</t>
  </si>
  <si>
    <t>Pancake</t>
  </si>
  <si>
    <t>59</t>
  </si>
  <si>
    <t>10:00</t>
  </si>
  <si>
    <t>Rhian Mullis</t>
  </si>
  <si>
    <t>Minnie</t>
  </si>
  <si>
    <t>Senior</t>
  </si>
  <si>
    <t>46</t>
  </si>
  <si>
    <t>10:03</t>
  </si>
  <si>
    <t>Rosie Broome</t>
  </si>
  <si>
    <t>Patti</t>
  </si>
  <si>
    <t>61</t>
  </si>
  <si>
    <t>10:06</t>
  </si>
  <si>
    <t>April Taylor</t>
  </si>
  <si>
    <t>Harry</t>
  </si>
  <si>
    <t>31</t>
  </si>
  <si>
    <t>10:09</t>
  </si>
  <si>
    <t>Clare Moore</t>
  </si>
  <si>
    <t>Benjjiiee</t>
  </si>
  <si>
    <t>39</t>
  </si>
  <si>
    <t>10:12</t>
  </si>
  <si>
    <t>Ronnie Laxton</t>
  </si>
  <si>
    <t>Jurrasic Joey</t>
  </si>
  <si>
    <t>10:15</t>
  </si>
  <si>
    <t>60</t>
  </si>
  <si>
    <t>10:18</t>
  </si>
  <si>
    <t>Millie</t>
  </si>
  <si>
    <t>10:35</t>
  </si>
  <si>
    <t>10:38</t>
  </si>
  <si>
    <t>12</t>
  </si>
  <si>
    <t>10:41</t>
  </si>
  <si>
    <t>43</t>
  </si>
  <si>
    <t>10:44</t>
  </si>
  <si>
    <t>Megan Twist</t>
  </si>
  <si>
    <t>Snip</t>
  </si>
  <si>
    <t>47</t>
  </si>
  <si>
    <t>10:47</t>
  </si>
  <si>
    <t>Sue Wileman</t>
  </si>
  <si>
    <t>Indy</t>
  </si>
  <si>
    <t>30</t>
  </si>
  <si>
    <t>10:50</t>
  </si>
  <si>
    <t>Lily Gretton</t>
  </si>
  <si>
    <t>Tallula</t>
  </si>
  <si>
    <t>16</t>
  </si>
  <si>
    <t>10:53</t>
  </si>
  <si>
    <t>Ava Moulding</t>
  </si>
  <si>
    <t>Trieve mighty atom</t>
  </si>
  <si>
    <t>29</t>
  </si>
  <si>
    <t>10:56</t>
  </si>
  <si>
    <t>Tabitha Fletcher</t>
  </si>
  <si>
    <t>Sali Mali</t>
  </si>
  <si>
    <t>55</t>
  </si>
  <si>
    <t>10:59</t>
  </si>
  <si>
    <t>Mel Trigg</t>
  </si>
  <si>
    <t>Apollo</t>
  </si>
  <si>
    <t>11:20</t>
  </si>
  <si>
    <t>11:22</t>
  </si>
  <si>
    <t>11:24</t>
  </si>
  <si>
    <t>11:26</t>
  </si>
  <si>
    <t>11:28</t>
  </si>
  <si>
    <t>48</t>
  </si>
  <si>
    <t>11:30</t>
  </si>
  <si>
    <t>51</t>
  </si>
  <si>
    <t>11:32</t>
  </si>
  <si>
    <t>Sarah Stevens</t>
  </si>
  <si>
    <t>Woodhaven Bobby Joe</t>
  </si>
  <si>
    <t>11:34</t>
  </si>
  <si>
    <t>11:36</t>
  </si>
  <si>
    <t>11:38</t>
  </si>
  <si>
    <t>13</t>
  </si>
  <si>
    <t>11:40</t>
  </si>
  <si>
    <t>Maisie Presnall</t>
  </si>
  <si>
    <t>Sherbet</t>
  </si>
  <si>
    <t>11:42</t>
  </si>
  <si>
    <t>12:05</t>
  </si>
  <si>
    <t>12:07</t>
  </si>
  <si>
    <t>12:09</t>
  </si>
  <si>
    <t>12:11</t>
  </si>
  <si>
    <t>32</t>
  </si>
  <si>
    <t>12:13</t>
  </si>
  <si>
    <t>George Abell</t>
  </si>
  <si>
    <t>Polly Pocket Rocket</t>
  </si>
  <si>
    <t>64</t>
  </si>
  <si>
    <t>12:15</t>
  </si>
  <si>
    <t>Louise Markham</t>
  </si>
  <si>
    <t>Major Twister</t>
  </si>
  <si>
    <t>12:17</t>
  </si>
  <si>
    <t>12:19</t>
  </si>
  <si>
    <t>15</t>
  </si>
  <si>
    <t>12:21</t>
  </si>
  <si>
    <t>Ashleigh Taylor</t>
  </si>
  <si>
    <t>lady grey dancer</t>
  </si>
  <si>
    <t>12:23</t>
  </si>
  <si>
    <t>26</t>
  </si>
  <si>
    <t>12:25</t>
  </si>
  <si>
    <t>Liam Cooper</t>
  </si>
  <si>
    <t>Joey</t>
  </si>
  <si>
    <t>44</t>
  </si>
  <si>
    <t>12:27</t>
  </si>
  <si>
    <t>Holly Twist</t>
  </si>
  <si>
    <t>12:29</t>
  </si>
  <si>
    <t>10</t>
  </si>
  <si>
    <t>12:31</t>
  </si>
  <si>
    <t>Isla Millership</t>
  </si>
  <si>
    <t>Gem</t>
  </si>
  <si>
    <t>62</t>
  </si>
  <si>
    <t>12:33</t>
  </si>
  <si>
    <t>Miya Jones</t>
  </si>
  <si>
    <t>Golly Gosh IV</t>
  </si>
  <si>
    <t>28</t>
  </si>
  <si>
    <t>12:35</t>
  </si>
  <si>
    <t>Phoebe Bennett</t>
  </si>
  <si>
    <t>Fernville Bobby</t>
  </si>
  <si>
    <t>42</t>
  </si>
  <si>
    <t>12:37</t>
  </si>
  <si>
    <t>Megan Daniels</t>
  </si>
  <si>
    <t>Castle Ellis Maddie</t>
  </si>
  <si>
    <t>45</t>
  </si>
  <si>
    <t>12:39</t>
  </si>
  <si>
    <t>Chyana Burgess-Anthony</t>
  </si>
  <si>
    <t>Nutmeg</t>
  </si>
  <si>
    <t>13:00</t>
  </si>
  <si>
    <t>63</t>
  </si>
  <si>
    <t>13:02</t>
  </si>
  <si>
    <t>Martha Gallacher</t>
  </si>
  <si>
    <t>mister</t>
  </si>
  <si>
    <t>67</t>
  </si>
  <si>
    <t>13:04</t>
  </si>
  <si>
    <t>13:06</t>
  </si>
  <si>
    <t>13:08</t>
  </si>
  <si>
    <t>52</t>
  </si>
  <si>
    <t>13:10</t>
  </si>
  <si>
    <t>Abi Bicknell</t>
  </si>
  <si>
    <t>Bruno</t>
  </si>
  <si>
    <t>57</t>
  </si>
  <si>
    <t>13:12</t>
  </si>
  <si>
    <t>Gavin Vaughan</t>
  </si>
  <si>
    <t>The New Slick Rick</t>
  </si>
  <si>
    <t>13:14</t>
  </si>
  <si>
    <t>17</t>
  </si>
  <si>
    <t>13:16</t>
  </si>
  <si>
    <t>Elizabeth Kitchen</t>
  </si>
  <si>
    <t>Bob’s Call</t>
  </si>
  <si>
    <t>18</t>
  </si>
  <si>
    <t>13:18</t>
  </si>
  <si>
    <t>Eli Clarke</t>
  </si>
  <si>
    <t>Randalstown Blind Date</t>
  </si>
  <si>
    <t>13:20</t>
  </si>
  <si>
    <t>13:22</t>
  </si>
  <si>
    <t>14</t>
  </si>
  <si>
    <t>13:24</t>
  </si>
  <si>
    <t>Alucia Ross</t>
  </si>
  <si>
    <t>Aille Tess</t>
  </si>
  <si>
    <t>11</t>
  </si>
  <si>
    <t>13:26</t>
  </si>
  <si>
    <t>Ella Seemann</t>
  </si>
  <si>
    <t>Bonnie</t>
  </si>
  <si>
    <t>13:28</t>
  </si>
  <si>
    <t>56</t>
  </si>
  <si>
    <t>13:30</t>
  </si>
  <si>
    <t>Beth Kerslake</t>
  </si>
  <si>
    <t>Painted Cliffs</t>
  </si>
  <si>
    <t>33</t>
  </si>
  <si>
    <t>13:32</t>
  </si>
  <si>
    <t>Grace Abell</t>
  </si>
  <si>
    <t>Hamlin Gloria</t>
  </si>
  <si>
    <t>13:34</t>
  </si>
  <si>
    <t>34</t>
  </si>
  <si>
    <t>13:36</t>
  </si>
  <si>
    <t>Darcey Wolsey</t>
  </si>
  <si>
    <t>Blakeney Oreo</t>
  </si>
  <si>
    <t>35</t>
  </si>
  <si>
    <t>13:38</t>
  </si>
  <si>
    <t>Mimi Manning</t>
  </si>
  <si>
    <t>Indi</t>
  </si>
  <si>
    <t>36</t>
  </si>
  <si>
    <t>13:40</t>
  </si>
  <si>
    <t>Lucy Butler</t>
  </si>
  <si>
    <t>Tarbarl April Showers</t>
  </si>
  <si>
    <t>13:42</t>
  </si>
  <si>
    <t>40</t>
  </si>
  <si>
    <t>14:05</t>
  </si>
  <si>
    <t>Esmai Laxton</t>
  </si>
  <si>
    <t>Mr Tash</t>
  </si>
  <si>
    <t>53</t>
  </si>
  <si>
    <t>14:07</t>
  </si>
  <si>
    <t>Becca Allen</t>
  </si>
  <si>
    <t>Rio</t>
  </si>
  <si>
    <t>65</t>
  </si>
  <si>
    <t>14:09</t>
  </si>
  <si>
    <t>Cameron Markham</t>
  </si>
  <si>
    <t>Steely Blue II</t>
  </si>
  <si>
    <t>14:11</t>
  </si>
  <si>
    <t>14:13</t>
  </si>
  <si>
    <t>14:15</t>
  </si>
  <si>
    <t>19</t>
  </si>
  <si>
    <t>14:17</t>
  </si>
  <si>
    <t>Ben</t>
  </si>
  <si>
    <t>14:19</t>
  </si>
  <si>
    <t>14:21</t>
  </si>
  <si>
    <t>14:23</t>
  </si>
  <si>
    <t>20</t>
  </si>
  <si>
    <t>14:25</t>
  </si>
  <si>
    <t>Alex Scruton</t>
  </si>
  <si>
    <t>Dollar</t>
  </si>
  <si>
    <t>14:27</t>
  </si>
  <si>
    <t>14:29</t>
  </si>
  <si>
    <t>14:31</t>
  </si>
  <si>
    <t>14:33</t>
  </si>
  <si>
    <t>66</t>
  </si>
  <si>
    <t>14:35</t>
  </si>
  <si>
    <t>Doneens Scarbo Heights</t>
  </si>
  <si>
    <t>14:37</t>
  </si>
  <si>
    <t>37</t>
  </si>
  <si>
    <t>14:39</t>
  </si>
  <si>
    <t>Holly Mckenzie</t>
  </si>
  <si>
    <t>Morrigan Killarney Lass</t>
  </si>
  <si>
    <t>14:41</t>
  </si>
  <si>
    <t>50</t>
  </si>
  <si>
    <t>14:43</t>
  </si>
  <si>
    <t>Isabella Carolan Hall</t>
  </si>
  <si>
    <t>Cilsane Dyminiad Helen</t>
  </si>
  <si>
    <t>15:05</t>
  </si>
  <si>
    <t>15:07</t>
  </si>
  <si>
    <t>15:09</t>
  </si>
  <si>
    <t>23</t>
  </si>
  <si>
    <t>15:11</t>
  </si>
  <si>
    <t>Eva Adams</t>
  </si>
  <si>
    <t>Few scoops</t>
  </si>
  <si>
    <t>24</t>
  </si>
  <si>
    <t>15:13</t>
  </si>
  <si>
    <t>Millie Adams</t>
  </si>
  <si>
    <t>Laune  ranger</t>
  </si>
  <si>
    <t>41</t>
  </si>
  <si>
    <t>15:15</t>
  </si>
  <si>
    <t>Nicola Robinson</t>
  </si>
  <si>
    <t>Obi</t>
  </si>
  <si>
    <t>15:19</t>
  </si>
  <si>
    <t>15:21</t>
  </si>
  <si>
    <t>49</t>
  </si>
  <si>
    <t>15:23</t>
  </si>
  <si>
    <t>Harriet Flowers</t>
  </si>
  <si>
    <t>McCaughley</t>
  </si>
  <si>
    <t>25</t>
  </si>
  <si>
    <t>15:45</t>
  </si>
  <si>
    <t>Will Crawley</t>
  </si>
  <si>
    <t>Master-Hit</t>
  </si>
  <si>
    <t>27</t>
  </si>
  <si>
    <t>15:47</t>
  </si>
  <si>
    <t>Ella Ross</t>
  </si>
  <si>
    <t>Sienna</t>
  </si>
  <si>
    <t>15:49</t>
  </si>
  <si>
    <t>15:51</t>
  </si>
  <si>
    <t>15:53</t>
  </si>
  <si>
    <t>15:55</t>
  </si>
  <si>
    <t>Class 1 - Poles on the ground</t>
  </si>
  <si>
    <t>Class 2 - Cross Poles</t>
  </si>
  <si>
    <t>Class 3 - CR 30cm</t>
  </si>
  <si>
    <t>Class 4 - 40cm CR</t>
  </si>
  <si>
    <t>Class 5 - 40cm</t>
  </si>
  <si>
    <t>Class 6 - 50cm</t>
  </si>
  <si>
    <t>Class 7 - 60cm</t>
  </si>
  <si>
    <t>Class 8 - 70cm</t>
  </si>
  <si>
    <t>Class 9 - 80cm</t>
  </si>
  <si>
    <t>Sunday 9th January 2021</t>
  </si>
  <si>
    <t>Class 10 - 90cm</t>
  </si>
  <si>
    <t xml:space="preserve">April Showers </t>
  </si>
  <si>
    <t>Masie Alexander</t>
  </si>
  <si>
    <t xml:space="preserve">Junior </t>
  </si>
  <si>
    <t xml:space="preserve">Rowfantina Jammy </t>
  </si>
  <si>
    <t>Matilda Alexander</t>
  </si>
  <si>
    <t xml:space="preserve">Roseberry Little Diamond </t>
  </si>
  <si>
    <t xml:space="preserve">Pied Piper </t>
  </si>
  <si>
    <t>Ellie Mae Lewis</t>
  </si>
  <si>
    <t xml:space="preserve">Joiners Rio Verdie </t>
  </si>
  <si>
    <t xml:space="preserve">Lucinda Lewis </t>
  </si>
  <si>
    <t xml:space="preserve">Thistledown scots luck </t>
  </si>
  <si>
    <t>sun</t>
  </si>
  <si>
    <t>Floro</t>
  </si>
  <si>
    <t>blu green rustic</t>
  </si>
  <si>
    <t>love</t>
  </si>
  <si>
    <t>unicorns</t>
  </si>
  <si>
    <t>blu white</t>
  </si>
  <si>
    <t>carrot</t>
  </si>
  <si>
    <t>B&amp;W</t>
  </si>
  <si>
    <t>waves</t>
  </si>
  <si>
    <t>blu green</t>
  </si>
  <si>
    <t>4B</t>
  </si>
  <si>
    <t>purple white</t>
  </si>
  <si>
    <t>Tot Faults</t>
  </si>
  <si>
    <t>Time</t>
  </si>
  <si>
    <t>Place</t>
  </si>
  <si>
    <t xml:space="preserve">Notes </t>
  </si>
  <si>
    <t>CLEAR</t>
  </si>
  <si>
    <t>REF</t>
  </si>
  <si>
    <t>NOT</t>
  </si>
  <si>
    <t>POLE</t>
  </si>
  <si>
    <t>EOC</t>
  </si>
  <si>
    <t>CIRCLE</t>
  </si>
  <si>
    <t>Beka</t>
  </si>
  <si>
    <t>Becca</t>
  </si>
  <si>
    <t>LATE</t>
  </si>
  <si>
    <t>UPDATED</t>
  </si>
  <si>
    <t>Circle</t>
  </si>
  <si>
    <t>ELIM</t>
  </si>
  <si>
    <t>X</t>
  </si>
  <si>
    <t>Retired</t>
  </si>
  <si>
    <t>Elim</t>
  </si>
  <si>
    <t>Ref</t>
  </si>
  <si>
    <t>DISQ</t>
  </si>
  <si>
    <t>ref x3</t>
  </si>
  <si>
    <t>WD</t>
  </si>
  <si>
    <t>ref</t>
  </si>
  <si>
    <t>2xref</t>
  </si>
  <si>
    <t>E</t>
  </si>
  <si>
    <t>3 refusals fence 6</t>
  </si>
  <si>
    <t>1st</t>
  </si>
  <si>
    <t>2nd</t>
  </si>
  <si>
    <t>3rd</t>
  </si>
  <si>
    <t>4th</t>
  </si>
  <si>
    <t>5th</t>
  </si>
  <si>
    <t>6th</t>
  </si>
  <si>
    <t>NS</t>
  </si>
  <si>
    <t>Erin</t>
  </si>
  <si>
    <t>Ginnie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</si>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</sst>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8"/>
      <color rgb="FF000000"/>
      <name val="Verdana"/>
    </font>
    <font>
      <sz val="12"/>
      <color rgb="FF000000"/>
      <name val="Verdana"/>
    </font>
    <font>
      <u/>
      <sz val="8"/>
      <color theme="10"/>
      <name val="Verdana"/>
    </font>
    <font>
      <u/>
      <sz val="8"/>
      <color theme="11"/>
      <name val="Verdana"/>
    </font>
    <font>
      <b/>
      <sz val="14"/>
      <color rgb="FF000000"/>
      <name val="Verdana"/>
    </font>
    <font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8"/>
      <color rgb="FF000000"/>
      <name val="Verdana"/>
      <family val="2"/>
    </font>
    <font>
      <sz val="12"/>
      <name val="Verdana"/>
      <family val="2"/>
    </font>
    <font>
      <b/>
      <sz val="14"/>
      <color theme="0" tint="-0.249977111117893"/>
      <name val="Verdana"/>
      <family val="2"/>
    </font>
    <font>
      <b/>
      <sz val="8"/>
      <color theme="0" tint="-0.249977111117893"/>
      <name val="Verdana"/>
      <family val="2"/>
    </font>
    <font>
      <sz val="8"/>
      <color theme="0" tint="-0.249977111117893"/>
      <name val="Verdana"/>
      <family val="2"/>
    </font>
    <font>
      <sz val="12"/>
      <color theme="0" tint="-0.249977111117893"/>
      <name val="Verdana"/>
      <family val="2"/>
    </font>
    <font>
      <b/>
      <sz val="10"/>
      <color theme="0" tint="-0.249977111117893"/>
      <name val="Verdana"/>
      <family val="2"/>
    </font>
    <font>
      <sz val="10"/>
      <color theme="0" tint="-0.249977111117893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0" xfId="0" applyFont="1"/>
    <xf numFmtId="0" fontId="13" fillId="0" borderId="1" xfId="0" applyFont="1" applyBorder="1"/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16" fillId="0" borderId="1" xfId="0" applyFont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0" xfId="0" applyFont="1"/>
    <xf numFmtId="0" fontId="17" fillId="0" borderId="0" xfId="0" applyFont="1"/>
    <xf numFmtId="0" fontId="13" fillId="2" borderId="1" xfId="0" applyFont="1" applyFill="1" applyBorder="1"/>
    <xf numFmtId="2" fontId="13" fillId="0" borderId="1" xfId="0" applyNumberFormat="1" applyFont="1" applyBorder="1" applyAlignment="1">
      <alignment horizontal="left"/>
    </xf>
    <xf numFmtId="0" fontId="1" fillId="3" borderId="1" xfId="0" applyFont="1" applyFill="1" applyBorder="1"/>
    <xf numFmtId="0" fontId="0" fillId="3" borderId="1" xfId="0" applyFill="1" applyBorder="1"/>
    <xf numFmtId="0" fontId="13" fillId="3" borderId="1" xfId="0" applyFont="1" applyFill="1" applyBorder="1"/>
    <xf numFmtId="0" fontId="12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center" wrapText="1"/>
    </xf>
    <xf numFmtId="0" fontId="16" fillId="3" borderId="1" xfId="0" applyFont="1" applyFill="1" applyBorder="1"/>
    <xf numFmtId="0" fontId="5" fillId="3" borderId="1" xfId="0" applyFont="1" applyFill="1" applyBorder="1"/>
    <xf numFmtId="20" fontId="13" fillId="0" borderId="1" xfId="0" applyNumberFormat="1" applyFont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1" fillId="4" borderId="5" xfId="0" applyFont="1" applyFill="1" applyBorder="1"/>
    <xf numFmtId="0" fontId="1" fillId="4" borderId="6" xfId="0" applyNumberFormat="1" applyFont="1" applyFill="1" applyBorder="1"/>
    <xf numFmtId="0" fontId="0" fillId="4" borderId="6" xfId="0" applyFill="1" applyBorder="1"/>
    <xf numFmtId="0" fontId="1" fillId="4" borderId="6" xfId="0" applyFont="1" applyFill="1" applyBorder="1"/>
    <xf numFmtId="0" fontId="1" fillId="0" borderId="5" xfId="0" applyFont="1" applyBorder="1"/>
    <xf numFmtId="0" fontId="1" fillId="0" borderId="6" xfId="0" applyNumberFormat="1" applyFont="1" applyBorder="1"/>
    <xf numFmtId="0" fontId="0" fillId="0" borderId="6" xfId="0" applyBorder="1"/>
    <xf numFmtId="0" fontId="1" fillId="0" borderId="6" xfId="0" applyFont="1" applyBorder="1"/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53"/>
  <sheetViews>
    <sheetView topLeftCell="A132" zoomScale="85" zoomScaleNormal="85" zoomScalePageLayoutView="85" workbookViewId="0">
      <selection activeCell="A144" sqref="A144:T152"/>
    </sheetView>
  </sheetViews>
  <sheetFormatPr baseColWidth="10" defaultColWidth="10.83203125" defaultRowHeight="16" x14ac:dyDescent="0"/>
  <cols>
    <col min="1" max="1" width="12.33203125" style="1" customWidth="1"/>
    <col min="2" max="2" width="15" style="1" customWidth="1"/>
    <col min="3" max="3" width="26.6640625" style="1" bestFit="1" customWidth="1"/>
    <col min="4" max="4" width="34.1640625" style="1" bestFit="1" customWidth="1"/>
    <col min="5" max="5" width="20" style="1" customWidth="1"/>
    <col min="6" max="16" width="5.1640625" style="1" customWidth="1"/>
    <col min="17" max="16384" width="10.83203125" style="1"/>
  </cols>
  <sheetData>
    <row r="1" spans="1:20" ht="18">
      <c r="A1" s="41" t="s">
        <v>0</v>
      </c>
      <c r="B1" s="41"/>
      <c r="C1" s="41"/>
      <c r="D1" s="41"/>
      <c r="E1" s="41"/>
      <c r="F1" s="1">
        <v>1</v>
      </c>
      <c r="G1" s="1">
        <v>2</v>
      </c>
      <c r="H1" s="1">
        <v>3</v>
      </c>
      <c r="I1" s="1">
        <v>4</v>
      </c>
      <c r="J1" s="1" t="s">
        <v>304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</row>
    <row r="2" spans="1:20" ht="18">
      <c r="A2" s="41" t="s">
        <v>281</v>
      </c>
      <c r="B2" s="41"/>
      <c r="C2" s="41"/>
      <c r="D2" s="41"/>
      <c r="E2" s="41"/>
      <c r="F2" s="1" t="s">
        <v>299</v>
      </c>
      <c r="G2" s="1" t="s">
        <v>303</v>
      </c>
      <c r="H2" s="1" t="s">
        <v>294</v>
      </c>
      <c r="I2" s="1" t="s">
        <v>298</v>
      </c>
      <c r="J2" s="1" t="s">
        <v>305</v>
      </c>
      <c r="K2" s="1" t="s">
        <v>302</v>
      </c>
      <c r="L2" s="1" t="s">
        <v>296</v>
      </c>
      <c r="M2" s="1" t="s">
        <v>297</v>
      </c>
      <c r="N2" s="1" t="s">
        <v>300</v>
      </c>
      <c r="O2" s="1" t="s">
        <v>301</v>
      </c>
      <c r="P2" s="1" t="s">
        <v>295</v>
      </c>
    </row>
    <row r="3" spans="1:20">
      <c r="A3" s="1" t="s">
        <v>1</v>
      </c>
    </row>
    <row r="4" spans="1:20" s="14" customFormat="1" ht="18">
      <c r="A4" s="39" t="s">
        <v>272</v>
      </c>
      <c r="B4" s="39"/>
      <c r="C4" s="39"/>
      <c r="D4" s="39"/>
      <c r="E4" s="39"/>
      <c r="F4" s="12">
        <v>1</v>
      </c>
      <c r="G4" s="12">
        <v>2</v>
      </c>
      <c r="H4" s="12">
        <v>3</v>
      </c>
      <c r="I4" s="12">
        <v>4</v>
      </c>
      <c r="J4" s="12" t="s">
        <v>304</v>
      </c>
      <c r="K4" s="12">
        <v>5</v>
      </c>
      <c r="L4" s="12">
        <v>6</v>
      </c>
      <c r="M4" s="12">
        <v>7</v>
      </c>
      <c r="N4" s="12">
        <v>8</v>
      </c>
      <c r="O4" s="12">
        <v>9</v>
      </c>
      <c r="P4" s="12">
        <v>10</v>
      </c>
      <c r="Q4" s="13"/>
      <c r="R4" s="13"/>
      <c r="S4" s="13"/>
      <c r="T4" s="13"/>
    </row>
    <row r="5" spans="1:20" s="16" customFormat="1" ht="12.5" customHeight="1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2" t="s">
        <v>299</v>
      </c>
      <c r="G5" s="12" t="s">
        <v>303</v>
      </c>
      <c r="H5" s="12" t="s">
        <v>294</v>
      </c>
      <c r="I5" s="12" t="s">
        <v>298</v>
      </c>
      <c r="J5" s="12" t="s">
        <v>305</v>
      </c>
      <c r="K5" s="12" t="s">
        <v>302</v>
      </c>
      <c r="L5" s="12" t="s">
        <v>296</v>
      </c>
      <c r="M5" s="12" t="s">
        <v>297</v>
      </c>
      <c r="N5" s="12" t="s">
        <v>300</v>
      </c>
      <c r="O5" s="12" t="s">
        <v>301</v>
      </c>
      <c r="P5" s="12" t="s">
        <v>295</v>
      </c>
      <c r="Q5" s="12" t="s">
        <v>306</v>
      </c>
      <c r="R5" s="12" t="s">
        <v>307</v>
      </c>
      <c r="S5" s="12" t="s">
        <v>308</v>
      </c>
      <c r="T5" s="12" t="s">
        <v>309</v>
      </c>
    </row>
    <row r="6" spans="1:20" s="14" customFormat="1">
      <c r="A6" s="17" t="s">
        <v>7</v>
      </c>
      <c r="B6" s="17" t="s">
        <v>8</v>
      </c>
      <c r="C6" s="17" t="s">
        <v>9</v>
      </c>
      <c r="D6" s="17" t="s">
        <v>10</v>
      </c>
      <c r="E6" s="17" t="s">
        <v>11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>
        <f t="shared" ref="Q6:Q7" si="0">SUM(F6:P6)</f>
        <v>0</v>
      </c>
      <c r="R6" s="14">
        <v>35.28</v>
      </c>
      <c r="S6" s="18">
        <v>1</v>
      </c>
      <c r="T6" s="18"/>
    </row>
    <row r="7" spans="1:20" s="14" customFormat="1">
      <c r="A7" s="19">
        <v>90</v>
      </c>
      <c r="B7" s="19">
        <v>9.32</v>
      </c>
      <c r="C7" s="19" t="s">
        <v>292</v>
      </c>
      <c r="D7" s="19" t="s">
        <v>293</v>
      </c>
      <c r="E7" s="19" t="s">
        <v>11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>
        <f t="shared" si="0"/>
        <v>0</v>
      </c>
      <c r="R7" s="18">
        <v>36.65</v>
      </c>
      <c r="S7" s="18">
        <v>2</v>
      </c>
      <c r="T7" s="18"/>
    </row>
    <row r="8" spans="1:20" s="14" customFormat="1">
      <c r="A8" s="14" t="s">
        <v>1</v>
      </c>
    </row>
    <row r="9" spans="1:20" s="14" customFormat="1" ht="18">
      <c r="A9" s="39" t="s">
        <v>273</v>
      </c>
      <c r="B9" s="39"/>
      <c r="C9" s="39"/>
      <c r="D9" s="39"/>
      <c r="E9" s="39"/>
      <c r="F9" s="12">
        <v>1</v>
      </c>
      <c r="G9" s="12">
        <v>2</v>
      </c>
      <c r="H9" s="12">
        <v>3</v>
      </c>
      <c r="I9" s="12">
        <v>4</v>
      </c>
      <c r="J9" s="12" t="s">
        <v>304</v>
      </c>
      <c r="K9" s="12">
        <v>5</v>
      </c>
      <c r="L9" s="12">
        <v>6</v>
      </c>
      <c r="M9" s="12">
        <v>7</v>
      </c>
      <c r="N9" s="12">
        <v>8</v>
      </c>
      <c r="O9" s="12">
        <v>9</v>
      </c>
      <c r="P9" s="12">
        <v>10</v>
      </c>
      <c r="Q9" s="13"/>
      <c r="R9" s="13"/>
      <c r="S9" s="13"/>
      <c r="T9" s="13"/>
    </row>
    <row r="10" spans="1:20" s="16" customFormat="1" ht="17" customHeight="1">
      <c r="A10" s="15" t="s">
        <v>2</v>
      </c>
      <c r="B10" s="15" t="s">
        <v>3</v>
      </c>
      <c r="C10" s="15" t="s">
        <v>4</v>
      </c>
      <c r="D10" s="15" t="s">
        <v>5</v>
      </c>
      <c r="E10" s="15" t="s">
        <v>6</v>
      </c>
      <c r="F10" s="12" t="s">
        <v>299</v>
      </c>
      <c r="G10" s="12" t="s">
        <v>303</v>
      </c>
      <c r="H10" s="12" t="s">
        <v>294</v>
      </c>
      <c r="I10" s="12" t="s">
        <v>298</v>
      </c>
      <c r="J10" s="12" t="s">
        <v>305</v>
      </c>
      <c r="K10" s="12" t="s">
        <v>302</v>
      </c>
      <c r="L10" s="12" t="s">
        <v>296</v>
      </c>
      <c r="M10" s="12" t="s">
        <v>297</v>
      </c>
      <c r="N10" s="12" t="s">
        <v>300</v>
      </c>
      <c r="O10" s="12" t="s">
        <v>301</v>
      </c>
      <c r="P10" s="12" t="s">
        <v>295</v>
      </c>
      <c r="Q10" s="12" t="s">
        <v>306</v>
      </c>
      <c r="R10" s="12" t="s">
        <v>307</v>
      </c>
      <c r="S10" s="12" t="s">
        <v>308</v>
      </c>
      <c r="T10" s="12" t="s">
        <v>309</v>
      </c>
    </row>
    <row r="11" spans="1:20" s="14" customFormat="1">
      <c r="A11" s="17" t="s">
        <v>12</v>
      </c>
      <c r="B11" s="17" t="s">
        <v>13</v>
      </c>
      <c r="C11" s="17" t="s">
        <v>14</v>
      </c>
      <c r="D11" s="17" t="s">
        <v>15</v>
      </c>
      <c r="E11" s="17" t="s">
        <v>11</v>
      </c>
      <c r="F11" s="18"/>
      <c r="G11" s="18"/>
      <c r="H11" s="18"/>
      <c r="I11" s="18"/>
      <c r="J11" s="18"/>
      <c r="K11" s="18">
        <v>4</v>
      </c>
      <c r="L11" s="18"/>
      <c r="M11" s="18"/>
      <c r="N11" s="18"/>
      <c r="O11" s="18"/>
      <c r="P11" s="18"/>
      <c r="Q11" s="18">
        <f t="shared" ref="Q11" si="1">SUM(F11:P11)</f>
        <v>4</v>
      </c>
      <c r="R11" s="18">
        <v>40.9</v>
      </c>
      <c r="S11" s="18">
        <v>3</v>
      </c>
      <c r="T11" s="18"/>
    </row>
    <row r="12" spans="1:20" s="14" customFormat="1">
      <c r="A12" s="17" t="s">
        <v>16</v>
      </c>
      <c r="B12" s="17" t="s">
        <v>17</v>
      </c>
      <c r="C12" s="17" t="s">
        <v>9</v>
      </c>
      <c r="D12" s="17" t="s">
        <v>18</v>
      </c>
      <c r="E12" s="17" t="s">
        <v>11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>
        <v>36.94</v>
      </c>
      <c r="S12" s="18">
        <v>2</v>
      </c>
      <c r="T12" s="18"/>
    </row>
    <row r="13" spans="1:20" s="14" customFormat="1">
      <c r="A13" s="19">
        <v>90</v>
      </c>
      <c r="B13" s="19">
        <v>9.44</v>
      </c>
      <c r="C13" s="19" t="s">
        <v>292</v>
      </c>
      <c r="D13" s="19" t="s">
        <v>293</v>
      </c>
      <c r="E13" s="19" t="s">
        <v>11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v>34.51</v>
      </c>
      <c r="S13" s="18">
        <v>1</v>
      </c>
      <c r="T13" s="18"/>
    </row>
    <row r="14" spans="1:20" s="14" customFormat="1">
      <c r="A14" s="14" t="s">
        <v>1</v>
      </c>
    </row>
    <row r="15" spans="1:20" s="14" customFormat="1" ht="18">
      <c r="A15" s="39" t="s">
        <v>274</v>
      </c>
      <c r="B15" s="39"/>
      <c r="C15" s="39"/>
      <c r="D15" s="39"/>
      <c r="E15" s="39"/>
      <c r="F15" s="12">
        <v>1</v>
      </c>
      <c r="G15" s="12">
        <v>2</v>
      </c>
      <c r="H15" s="12">
        <v>3</v>
      </c>
      <c r="I15" s="12">
        <v>4</v>
      </c>
      <c r="J15" s="12" t="s">
        <v>304</v>
      </c>
      <c r="K15" s="12">
        <v>5</v>
      </c>
      <c r="L15" s="12">
        <v>6</v>
      </c>
      <c r="M15" s="12">
        <v>7</v>
      </c>
      <c r="N15" s="12">
        <v>8</v>
      </c>
      <c r="O15" s="12">
        <v>9</v>
      </c>
      <c r="P15" s="12">
        <v>10</v>
      </c>
      <c r="Q15" s="13"/>
      <c r="R15" s="13"/>
      <c r="S15" s="13"/>
      <c r="T15" s="13"/>
    </row>
    <row r="16" spans="1:20" s="16" customFormat="1" ht="11.5" customHeight="1">
      <c r="A16" s="15" t="s">
        <v>2</v>
      </c>
      <c r="B16" s="15" t="s">
        <v>3</v>
      </c>
      <c r="C16" s="15" t="s">
        <v>4</v>
      </c>
      <c r="D16" s="15" t="s">
        <v>5</v>
      </c>
      <c r="E16" s="15" t="s">
        <v>6</v>
      </c>
      <c r="F16" s="12" t="s">
        <v>299</v>
      </c>
      <c r="G16" s="12" t="s">
        <v>303</v>
      </c>
      <c r="H16" s="12" t="s">
        <v>294</v>
      </c>
      <c r="I16" s="12" t="s">
        <v>298</v>
      </c>
      <c r="J16" s="12" t="s">
        <v>305</v>
      </c>
      <c r="K16" s="12" t="s">
        <v>302</v>
      </c>
      <c r="L16" s="12" t="s">
        <v>296</v>
      </c>
      <c r="M16" s="12" t="s">
        <v>297</v>
      </c>
      <c r="N16" s="12" t="s">
        <v>300</v>
      </c>
      <c r="O16" s="12" t="s">
        <v>301</v>
      </c>
      <c r="P16" s="12" t="s">
        <v>295</v>
      </c>
      <c r="Q16" s="12" t="s">
        <v>306</v>
      </c>
      <c r="R16" s="12" t="s">
        <v>307</v>
      </c>
      <c r="S16" s="12" t="s">
        <v>308</v>
      </c>
      <c r="T16" s="12" t="s">
        <v>309</v>
      </c>
    </row>
    <row r="17" spans="1:20" s="14" customFormat="1">
      <c r="A17" s="17" t="s">
        <v>19</v>
      </c>
      <c r="B17" s="17" t="s">
        <v>20</v>
      </c>
      <c r="C17" s="17" t="s">
        <v>21</v>
      </c>
      <c r="D17" s="17" t="s">
        <v>22</v>
      </c>
      <c r="E17" s="17" t="s">
        <v>23</v>
      </c>
      <c r="F17" s="18" t="s">
        <v>313</v>
      </c>
      <c r="G17" s="18" t="s">
        <v>313</v>
      </c>
      <c r="H17" s="18"/>
      <c r="I17" s="18"/>
      <c r="J17" s="18"/>
      <c r="K17" s="18"/>
      <c r="L17" s="18"/>
      <c r="M17" s="18"/>
      <c r="N17" s="18"/>
      <c r="O17" s="18"/>
      <c r="P17" s="18"/>
      <c r="Q17" s="18">
        <f t="shared" ref="Q17:Q18" si="2">SUM(F17:P17)</f>
        <v>0</v>
      </c>
      <c r="R17" s="18"/>
      <c r="S17" s="18" t="s">
        <v>312</v>
      </c>
      <c r="T17" s="18"/>
    </row>
    <row r="18" spans="1:20" s="14" customFormat="1">
      <c r="A18" s="17" t="s">
        <v>24</v>
      </c>
      <c r="B18" s="17" t="s">
        <v>25</v>
      </c>
      <c r="C18" s="17" t="s">
        <v>26</v>
      </c>
      <c r="D18" s="17" t="s">
        <v>27</v>
      </c>
      <c r="E18" s="17" t="s">
        <v>11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f t="shared" si="2"/>
        <v>0</v>
      </c>
      <c r="R18" s="18"/>
      <c r="S18" s="18" t="s">
        <v>310</v>
      </c>
      <c r="T18" s="18"/>
    </row>
    <row r="19" spans="1:20" s="14" customFormat="1">
      <c r="A19" s="17" t="s">
        <v>28</v>
      </c>
      <c r="B19" s="17" t="s">
        <v>29</v>
      </c>
      <c r="C19" s="17" t="s">
        <v>30</v>
      </c>
      <c r="D19" s="17" t="s">
        <v>31</v>
      </c>
      <c r="E19" s="17" t="s">
        <v>11</v>
      </c>
      <c r="F19" s="18"/>
      <c r="G19" s="18"/>
      <c r="H19" s="18"/>
      <c r="I19" s="18"/>
      <c r="J19" s="18"/>
      <c r="K19" s="18" t="s">
        <v>314</v>
      </c>
      <c r="L19" s="18"/>
      <c r="M19" s="18"/>
      <c r="N19" s="18"/>
      <c r="O19" s="18"/>
      <c r="P19" s="18"/>
      <c r="Q19" s="18">
        <f t="shared" ref="Q19:Q24" si="3">SUM(F19:P19)</f>
        <v>0</v>
      </c>
      <c r="R19" s="18"/>
      <c r="S19" s="18" t="s">
        <v>312</v>
      </c>
      <c r="T19" s="18"/>
    </row>
    <row r="20" spans="1:20" s="14" customFormat="1">
      <c r="A20" s="17" t="s">
        <v>32</v>
      </c>
      <c r="B20" s="17" t="s">
        <v>33</v>
      </c>
      <c r="C20" s="17" t="s">
        <v>34</v>
      </c>
      <c r="D20" s="17" t="s">
        <v>35</v>
      </c>
      <c r="E20" s="17" t="s">
        <v>23</v>
      </c>
      <c r="F20" s="18"/>
      <c r="G20" s="18"/>
      <c r="H20" s="18"/>
      <c r="I20" s="18" t="s">
        <v>313</v>
      </c>
      <c r="J20" s="18"/>
      <c r="K20" s="18"/>
      <c r="L20" s="18"/>
      <c r="M20" s="18"/>
      <c r="N20" s="18"/>
      <c r="O20" s="18"/>
      <c r="P20" s="18"/>
      <c r="Q20" s="18">
        <f t="shared" si="3"/>
        <v>0</v>
      </c>
      <c r="R20" s="18"/>
      <c r="S20" s="18" t="s">
        <v>312</v>
      </c>
      <c r="T20" s="18"/>
    </row>
    <row r="21" spans="1:20" s="14" customFormat="1">
      <c r="A21" s="17" t="s">
        <v>36</v>
      </c>
      <c r="B21" s="17" t="s">
        <v>37</v>
      </c>
      <c r="C21" s="17" t="s">
        <v>38</v>
      </c>
      <c r="D21" s="17" t="s">
        <v>39</v>
      </c>
      <c r="E21" s="17" t="s">
        <v>11</v>
      </c>
      <c r="F21" s="18"/>
      <c r="G21" s="18"/>
      <c r="H21" s="18"/>
      <c r="I21" s="18"/>
      <c r="J21" s="18"/>
      <c r="K21" s="18"/>
      <c r="L21" s="18"/>
      <c r="M21" s="18"/>
      <c r="N21" s="18"/>
      <c r="O21" s="18" t="s">
        <v>315</v>
      </c>
      <c r="P21" s="18"/>
      <c r="Q21" s="18">
        <f t="shared" si="3"/>
        <v>0</v>
      </c>
      <c r="R21" s="18"/>
      <c r="S21" s="18" t="s">
        <v>312</v>
      </c>
      <c r="T21" s="18"/>
    </row>
    <row r="22" spans="1:20" s="14" customFormat="1">
      <c r="A22" s="17" t="s">
        <v>12</v>
      </c>
      <c r="B22" s="17" t="s">
        <v>40</v>
      </c>
      <c r="C22" s="17" t="s">
        <v>14</v>
      </c>
      <c r="D22" s="17" t="s">
        <v>15</v>
      </c>
      <c r="E22" s="17" t="s">
        <v>11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f t="shared" si="3"/>
        <v>0</v>
      </c>
      <c r="R22" s="18"/>
      <c r="S22" s="18" t="s">
        <v>310</v>
      </c>
      <c r="T22" s="18"/>
    </row>
    <row r="23" spans="1:20" s="14" customFormat="1">
      <c r="A23" s="17" t="s">
        <v>41</v>
      </c>
      <c r="B23" s="17" t="s">
        <v>42</v>
      </c>
      <c r="C23" s="17" t="s">
        <v>316</v>
      </c>
      <c r="D23" s="25" t="s">
        <v>317</v>
      </c>
      <c r="E23" s="17" t="s">
        <v>23</v>
      </c>
      <c r="F23" s="18"/>
      <c r="G23" s="18" t="s">
        <v>313</v>
      </c>
      <c r="H23" s="18"/>
      <c r="I23" s="18"/>
      <c r="J23" s="18"/>
      <c r="K23" s="18"/>
      <c r="L23" s="18"/>
      <c r="M23" s="18"/>
      <c r="N23" s="18"/>
      <c r="O23" s="18"/>
      <c r="P23" s="18"/>
      <c r="Q23" s="18">
        <f t="shared" si="3"/>
        <v>0</v>
      </c>
      <c r="R23" s="18"/>
      <c r="S23" s="18" t="s">
        <v>312</v>
      </c>
      <c r="T23" s="18"/>
    </row>
    <row r="24" spans="1:20" s="14" customFormat="1">
      <c r="A24" s="19">
        <v>90</v>
      </c>
      <c r="B24" s="26">
        <v>10.199999999999999</v>
      </c>
      <c r="C24" s="19" t="s">
        <v>292</v>
      </c>
      <c r="D24" s="19" t="s">
        <v>293</v>
      </c>
      <c r="E24" s="19" t="s">
        <v>11</v>
      </c>
      <c r="F24" s="18"/>
      <c r="G24" s="18"/>
      <c r="H24" s="18"/>
      <c r="I24" s="18"/>
      <c r="J24" s="18"/>
      <c r="K24" s="18" t="s">
        <v>311</v>
      </c>
      <c r="L24" s="18"/>
      <c r="M24" s="18"/>
      <c r="N24" s="18"/>
      <c r="O24" s="18"/>
      <c r="P24" s="18"/>
      <c r="Q24" s="18">
        <f t="shared" si="3"/>
        <v>0</v>
      </c>
      <c r="R24" s="18"/>
      <c r="S24" s="18" t="s">
        <v>312</v>
      </c>
      <c r="T24" s="18"/>
    </row>
    <row r="25" spans="1:20" s="14" customFormat="1">
      <c r="A25" s="17" t="s">
        <v>12</v>
      </c>
      <c r="B25" s="17" t="s">
        <v>318</v>
      </c>
      <c r="C25" s="17" t="s">
        <v>14</v>
      </c>
      <c r="D25" s="17" t="s">
        <v>15</v>
      </c>
      <c r="E25" s="17" t="s">
        <v>11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>
        <f t="shared" ref="Q25" si="4">SUM(F25:P25)</f>
        <v>0</v>
      </c>
      <c r="R25" s="18"/>
      <c r="S25" s="18" t="s">
        <v>310</v>
      </c>
      <c r="T25" s="18"/>
    </row>
    <row r="26" spans="1:20" s="14" customFormat="1">
      <c r="A26" s="17" t="s">
        <v>28</v>
      </c>
      <c r="B26" s="17" t="s">
        <v>318</v>
      </c>
      <c r="C26" s="17" t="s">
        <v>30</v>
      </c>
      <c r="D26" s="17" t="s">
        <v>31</v>
      </c>
      <c r="E26" s="17" t="s">
        <v>11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f t="shared" ref="Q26" si="5">SUM(F26:P26)</f>
        <v>0</v>
      </c>
      <c r="R26" s="18"/>
      <c r="S26" s="18" t="s">
        <v>310</v>
      </c>
      <c r="T26" s="18"/>
    </row>
    <row r="27" spans="1:20">
      <c r="A27" s="1" t="s">
        <v>1</v>
      </c>
    </row>
    <row r="28" spans="1:20" s="14" customFormat="1" ht="16.5" customHeight="1">
      <c r="A28" s="39" t="s">
        <v>275</v>
      </c>
      <c r="B28" s="39"/>
      <c r="C28" s="39"/>
      <c r="D28" s="39"/>
      <c r="E28" s="39"/>
      <c r="F28" s="12">
        <v>1</v>
      </c>
      <c r="G28" s="12">
        <v>2</v>
      </c>
      <c r="H28" s="12">
        <v>3</v>
      </c>
      <c r="I28" s="12">
        <v>4</v>
      </c>
      <c r="J28" s="12" t="s">
        <v>304</v>
      </c>
      <c r="K28" s="12">
        <v>5</v>
      </c>
      <c r="L28" s="12">
        <v>6</v>
      </c>
      <c r="M28" s="12">
        <v>7</v>
      </c>
      <c r="N28" s="12">
        <v>8</v>
      </c>
      <c r="O28" s="12">
        <v>9</v>
      </c>
      <c r="P28" s="12">
        <v>10</v>
      </c>
      <c r="Q28" s="13"/>
      <c r="R28" s="13"/>
      <c r="S28" s="13"/>
      <c r="T28" s="13"/>
    </row>
    <row r="29" spans="1:20" s="16" customFormat="1" ht="11.5" customHeight="1">
      <c r="A29" s="15" t="s">
        <v>2</v>
      </c>
      <c r="B29" s="15" t="s">
        <v>3</v>
      </c>
      <c r="C29" s="15" t="s">
        <v>4</v>
      </c>
      <c r="D29" s="15" t="s">
        <v>5</v>
      </c>
      <c r="E29" s="15" t="s">
        <v>6</v>
      </c>
      <c r="F29" s="12" t="s">
        <v>299</v>
      </c>
      <c r="G29" s="12" t="s">
        <v>303</v>
      </c>
      <c r="H29" s="12" t="s">
        <v>294</v>
      </c>
      <c r="I29" s="12" t="s">
        <v>298</v>
      </c>
      <c r="J29" s="12" t="s">
        <v>305</v>
      </c>
      <c r="K29" s="12" t="s">
        <v>302</v>
      </c>
      <c r="L29" s="12" t="s">
        <v>296</v>
      </c>
      <c r="M29" s="12" t="s">
        <v>297</v>
      </c>
      <c r="N29" s="12" t="s">
        <v>300</v>
      </c>
      <c r="O29" s="12" t="s">
        <v>301</v>
      </c>
      <c r="P29" s="12" t="s">
        <v>295</v>
      </c>
      <c r="Q29" s="12" t="s">
        <v>306</v>
      </c>
      <c r="R29" s="12" t="s">
        <v>307</v>
      </c>
      <c r="S29" s="12" t="s">
        <v>308</v>
      </c>
      <c r="T29" s="12" t="s">
        <v>309</v>
      </c>
    </row>
    <row r="30" spans="1:20" s="14" customFormat="1">
      <c r="A30" s="17" t="s">
        <v>24</v>
      </c>
      <c r="B30" s="17" t="s">
        <v>44</v>
      </c>
      <c r="C30" s="17" t="s">
        <v>26</v>
      </c>
      <c r="D30" s="17" t="s">
        <v>27</v>
      </c>
      <c r="E30" s="17" t="s">
        <v>11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f t="shared" ref="Q30:Q31" si="6">SUM(F30:P30)</f>
        <v>0</v>
      </c>
      <c r="R30" s="18"/>
      <c r="S30" s="18" t="s">
        <v>310</v>
      </c>
      <c r="T30" s="18"/>
    </row>
    <row r="31" spans="1:20" s="14" customFormat="1">
      <c r="A31" s="17" t="s">
        <v>32</v>
      </c>
      <c r="B31" s="17" t="s">
        <v>45</v>
      </c>
      <c r="C31" s="17" t="s">
        <v>34</v>
      </c>
      <c r="D31" s="17" t="s">
        <v>35</v>
      </c>
      <c r="E31" s="17" t="s">
        <v>23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>
        <f t="shared" si="6"/>
        <v>0</v>
      </c>
      <c r="R31" s="18"/>
      <c r="S31" s="18" t="s">
        <v>310</v>
      </c>
      <c r="T31" s="18"/>
    </row>
    <row r="32" spans="1:20" s="14" customFormat="1">
      <c r="A32" s="17" t="s">
        <v>46</v>
      </c>
      <c r="B32" s="17" t="s">
        <v>47</v>
      </c>
      <c r="C32" s="17"/>
      <c r="D32" s="17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>
        <f t="shared" ref="Q32:Q38" si="7">SUM(F32:P32)</f>
        <v>0</v>
      </c>
      <c r="R32" s="18"/>
      <c r="S32" s="18"/>
      <c r="T32" s="18"/>
    </row>
    <row r="33" spans="1:20" s="14" customFormat="1">
      <c r="A33" s="17" t="s">
        <v>48</v>
      </c>
      <c r="B33" s="17" t="s">
        <v>49</v>
      </c>
      <c r="C33" s="17" t="s">
        <v>50</v>
      </c>
      <c r="D33" s="17" t="s">
        <v>51</v>
      </c>
      <c r="E33" s="17" t="s">
        <v>11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>
        <f t="shared" si="7"/>
        <v>0</v>
      </c>
      <c r="R33" s="18"/>
      <c r="S33" s="18" t="s">
        <v>310</v>
      </c>
      <c r="T33" s="18"/>
    </row>
    <row r="34" spans="1:20" s="14" customFormat="1">
      <c r="A34" s="17" t="s">
        <v>52</v>
      </c>
      <c r="B34" s="17" t="s">
        <v>53</v>
      </c>
      <c r="C34" s="17" t="s">
        <v>54</v>
      </c>
      <c r="D34" s="17" t="s">
        <v>55</v>
      </c>
      <c r="E34" s="17" t="s">
        <v>23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f t="shared" si="7"/>
        <v>0</v>
      </c>
      <c r="R34" s="18"/>
      <c r="S34" s="18" t="s">
        <v>310</v>
      </c>
      <c r="T34" s="18"/>
    </row>
    <row r="35" spans="1:20" s="14" customFormat="1">
      <c r="A35" s="17" t="s">
        <v>56</v>
      </c>
      <c r="B35" s="17" t="s">
        <v>57</v>
      </c>
      <c r="C35" s="17" t="s">
        <v>58</v>
      </c>
      <c r="D35" s="17" t="s">
        <v>59</v>
      </c>
      <c r="E35" s="17" t="s">
        <v>11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>
        <f t="shared" si="7"/>
        <v>0</v>
      </c>
      <c r="R35" s="18"/>
      <c r="S35" s="18" t="s">
        <v>310</v>
      </c>
      <c r="T35" s="18"/>
    </row>
    <row r="36" spans="1:20" s="14" customFormat="1">
      <c r="A36" s="17" t="s">
        <v>60</v>
      </c>
      <c r="B36" s="17" t="s">
        <v>61</v>
      </c>
      <c r="C36" s="17" t="s">
        <v>62</v>
      </c>
      <c r="D36" s="17" t="s">
        <v>63</v>
      </c>
      <c r="E36" s="17" t="s">
        <v>11</v>
      </c>
      <c r="F36" s="18"/>
      <c r="G36" s="18"/>
      <c r="H36" s="18"/>
      <c r="I36" s="18"/>
      <c r="J36" s="18"/>
      <c r="K36" s="18" t="s">
        <v>320</v>
      </c>
      <c r="L36" s="18"/>
      <c r="M36" s="18"/>
      <c r="N36" s="18"/>
      <c r="O36" s="18"/>
      <c r="P36" s="18"/>
      <c r="Q36" s="18">
        <f t="shared" si="7"/>
        <v>0</v>
      </c>
      <c r="R36" s="18"/>
      <c r="S36" s="18" t="s">
        <v>312</v>
      </c>
      <c r="T36" s="18"/>
    </row>
    <row r="37" spans="1:20" s="14" customFormat="1">
      <c r="A37" s="17" t="s">
        <v>64</v>
      </c>
      <c r="B37" s="17" t="s">
        <v>65</v>
      </c>
      <c r="C37" s="17" t="s">
        <v>66</v>
      </c>
      <c r="D37" s="17" t="s">
        <v>67</v>
      </c>
      <c r="E37" s="17" t="s">
        <v>11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>
        <f t="shared" si="7"/>
        <v>0</v>
      </c>
      <c r="R37" s="18"/>
      <c r="S37" s="18" t="s">
        <v>310</v>
      </c>
      <c r="T37" s="18"/>
    </row>
    <row r="38" spans="1:20" s="14" customFormat="1">
      <c r="A38" s="17" t="s">
        <v>68</v>
      </c>
      <c r="B38" s="17" t="s">
        <v>69</v>
      </c>
      <c r="C38" s="17" t="s">
        <v>70</v>
      </c>
      <c r="D38" s="17" t="s">
        <v>71</v>
      </c>
      <c r="E38" s="17" t="s">
        <v>23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>
        <f t="shared" si="7"/>
        <v>0</v>
      </c>
      <c r="R38" s="18"/>
      <c r="S38" s="18" t="s">
        <v>310</v>
      </c>
      <c r="T38" s="18"/>
    </row>
    <row r="39" spans="1:20" s="14" customFormat="1">
      <c r="A39" s="17" t="s">
        <v>1</v>
      </c>
      <c r="B39" s="17" t="s">
        <v>318</v>
      </c>
      <c r="C39" s="17" t="s">
        <v>317</v>
      </c>
      <c r="D39" s="17" t="s">
        <v>43</v>
      </c>
      <c r="E39" s="17"/>
      <c r="F39" s="18"/>
      <c r="G39" s="18"/>
      <c r="H39" s="18" t="s">
        <v>313</v>
      </c>
      <c r="I39" s="18"/>
      <c r="J39" s="18"/>
      <c r="K39" s="18"/>
      <c r="L39" s="18"/>
      <c r="M39" s="18"/>
      <c r="N39" s="18"/>
      <c r="O39" s="18"/>
      <c r="P39" s="18"/>
      <c r="Q39" s="18">
        <f t="shared" ref="Q39" si="8">SUM(F39:P39)</f>
        <v>0</v>
      </c>
      <c r="R39" s="18"/>
      <c r="S39" s="18" t="s">
        <v>312</v>
      </c>
      <c r="T39" s="18"/>
    </row>
    <row r="40" spans="1:20">
      <c r="A40" s="1" t="s">
        <v>1</v>
      </c>
    </row>
    <row r="41" spans="1:20" s="14" customFormat="1" ht="18">
      <c r="A41" s="39" t="s">
        <v>276</v>
      </c>
      <c r="B41" s="39"/>
      <c r="C41" s="39"/>
      <c r="D41" s="39"/>
      <c r="E41" s="39"/>
      <c r="F41" s="12">
        <v>1</v>
      </c>
      <c r="G41" s="12">
        <v>2</v>
      </c>
      <c r="H41" s="12">
        <v>3</v>
      </c>
      <c r="I41" s="12">
        <v>4</v>
      </c>
      <c r="J41" s="12" t="s">
        <v>304</v>
      </c>
      <c r="K41" s="12">
        <v>5</v>
      </c>
      <c r="L41" s="12">
        <v>6</v>
      </c>
      <c r="M41" s="12">
        <v>7</v>
      </c>
      <c r="N41" s="12">
        <v>8</v>
      </c>
      <c r="O41" s="12">
        <v>9</v>
      </c>
      <c r="P41" s="12">
        <v>10</v>
      </c>
      <c r="Q41" s="13"/>
      <c r="R41" s="13"/>
      <c r="S41" s="13"/>
      <c r="T41" s="13"/>
    </row>
    <row r="42" spans="1:20" s="16" customFormat="1" ht="16" customHeight="1">
      <c r="A42" s="15" t="s">
        <v>2</v>
      </c>
      <c r="B42" s="15" t="s">
        <v>3</v>
      </c>
      <c r="C42" s="15" t="s">
        <v>4</v>
      </c>
      <c r="D42" s="15" t="s">
        <v>5</v>
      </c>
      <c r="E42" s="15" t="s">
        <v>6</v>
      </c>
      <c r="F42" s="12" t="s">
        <v>299</v>
      </c>
      <c r="G42" s="12" t="s">
        <v>303</v>
      </c>
      <c r="H42" s="12" t="s">
        <v>294</v>
      </c>
      <c r="I42" s="12" t="s">
        <v>298</v>
      </c>
      <c r="J42" s="12" t="s">
        <v>305</v>
      </c>
      <c r="K42" s="12" t="s">
        <v>302</v>
      </c>
      <c r="L42" s="12" t="s">
        <v>296</v>
      </c>
      <c r="M42" s="12" t="s">
        <v>297</v>
      </c>
      <c r="N42" s="12" t="s">
        <v>300</v>
      </c>
      <c r="O42" s="12" t="s">
        <v>301</v>
      </c>
      <c r="P42" s="12" t="s">
        <v>295</v>
      </c>
      <c r="Q42" s="12" t="s">
        <v>306</v>
      </c>
      <c r="R42" s="12" t="s">
        <v>307</v>
      </c>
      <c r="S42" s="12" t="s">
        <v>308</v>
      </c>
      <c r="T42" s="12" t="s">
        <v>309</v>
      </c>
    </row>
    <row r="43" spans="1:20" s="14" customFormat="1">
      <c r="A43" s="17" t="s">
        <v>36</v>
      </c>
      <c r="B43" s="17" t="s">
        <v>72</v>
      </c>
      <c r="C43" s="17" t="s">
        <v>38</v>
      </c>
      <c r="D43" s="17" t="s">
        <v>39</v>
      </c>
      <c r="E43" s="17" t="s">
        <v>11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>
        <f t="shared" ref="Q43:Q44" si="9">SUM(F43:P43)</f>
        <v>0</v>
      </c>
      <c r="R43" s="18">
        <v>31.09</v>
      </c>
      <c r="S43" s="18"/>
      <c r="T43" s="18"/>
    </row>
    <row r="44" spans="1:20" s="14" customFormat="1">
      <c r="A44" s="17" t="s">
        <v>46</v>
      </c>
      <c r="B44" s="17" t="s">
        <v>73</v>
      </c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>
        <f t="shared" si="9"/>
        <v>0</v>
      </c>
      <c r="R44" s="18"/>
      <c r="S44" s="18"/>
      <c r="T44" s="18"/>
    </row>
    <row r="45" spans="1:20" s="14" customFormat="1">
      <c r="A45" s="17" t="s">
        <v>52</v>
      </c>
      <c r="B45" s="17" t="s">
        <v>74</v>
      </c>
      <c r="C45" s="17" t="s">
        <v>54</v>
      </c>
      <c r="D45" s="17" t="s">
        <v>55</v>
      </c>
      <c r="E45" s="17" t="s">
        <v>23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>
        <f t="shared" ref="Q45:Q54" si="10">SUM(F45:P45)</f>
        <v>0</v>
      </c>
      <c r="R45" s="18">
        <v>30.66</v>
      </c>
      <c r="S45" s="18"/>
      <c r="T45" s="18"/>
    </row>
    <row r="46" spans="1:20" s="14" customFormat="1">
      <c r="A46" s="17"/>
      <c r="B46" s="17" t="s">
        <v>75</v>
      </c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>
        <f t="shared" si="10"/>
        <v>0</v>
      </c>
      <c r="R46" s="18"/>
      <c r="S46" s="18"/>
      <c r="T46" s="18"/>
    </row>
    <row r="47" spans="1:20" s="14" customFormat="1">
      <c r="A47" s="17" t="s">
        <v>56</v>
      </c>
      <c r="B47" s="17" t="s">
        <v>76</v>
      </c>
      <c r="C47" s="17" t="s">
        <v>58</v>
      </c>
      <c r="D47" s="17" t="s">
        <v>59</v>
      </c>
      <c r="E47" s="17" t="s">
        <v>11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>
        <f t="shared" si="10"/>
        <v>0</v>
      </c>
      <c r="R47" s="18">
        <v>37.65</v>
      </c>
      <c r="S47" s="18"/>
      <c r="T47" s="18"/>
    </row>
    <row r="48" spans="1:20" s="14" customFormat="1">
      <c r="A48" s="17" t="s">
        <v>77</v>
      </c>
      <c r="B48" s="17" t="s">
        <v>78</v>
      </c>
      <c r="C48" s="17"/>
      <c r="D48" s="17"/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>
        <f t="shared" si="10"/>
        <v>0</v>
      </c>
      <c r="R48" s="18"/>
      <c r="S48" s="18"/>
      <c r="T48" s="18"/>
    </row>
    <row r="49" spans="1:20" s="14" customFormat="1">
      <c r="A49" s="17" t="s">
        <v>79</v>
      </c>
      <c r="B49" s="17" t="s">
        <v>80</v>
      </c>
      <c r="C49" s="17" t="s">
        <v>81</v>
      </c>
      <c r="D49" s="17" t="s">
        <v>82</v>
      </c>
      <c r="E49" s="17" t="s">
        <v>23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>
        <f t="shared" si="10"/>
        <v>0</v>
      </c>
      <c r="R49" s="18">
        <v>35.799999999999997</v>
      </c>
      <c r="S49" s="18"/>
      <c r="T49" s="18"/>
    </row>
    <row r="50" spans="1:20" s="14" customFormat="1">
      <c r="A50" s="17" t="s">
        <v>64</v>
      </c>
      <c r="B50" s="17" t="s">
        <v>83</v>
      </c>
      <c r="C50" s="17" t="s">
        <v>66</v>
      </c>
      <c r="D50" s="17" t="s">
        <v>67</v>
      </c>
      <c r="E50" s="17" t="s">
        <v>11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>
        <f t="shared" si="10"/>
        <v>0</v>
      </c>
      <c r="R50" s="18">
        <v>29.47</v>
      </c>
      <c r="S50" s="18"/>
      <c r="T50" s="18"/>
    </row>
    <row r="51" spans="1:20" s="14" customFormat="1">
      <c r="A51" s="17" t="s">
        <v>48</v>
      </c>
      <c r="B51" s="17" t="s">
        <v>84</v>
      </c>
      <c r="C51" s="17" t="s">
        <v>50</v>
      </c>
      <c r="D51" s="17" t="s">
        <v>51</v>
      </c>
      <c r="E51" s="17" t="s">
        <v>11</v>
      </c>
      <c r="F51" s="18">
        <v>12</v>
      </c>
      <c r="G51" s="18"/>
      <c r="H51" s="18"/>
      <c r="I51" s="18" t="s">
        <v>321</v>
      </c>
      <c r="J51" s="18"/>
      <c r="K51" s="18"/>
      <c r="L51" s="18"/>
      <c r="M51" s="18"/>
      <c r="N51" s="18"/>
      <c r="O51" s="18"/>
      <c r="P51" s="18"/>
      <c r="Q51" s="18">
        <f t="shared" si="10"/>
        <v>12</v>
      </c>
      <c r="R51" s="18">
        <v>99.99</v>
      </c>
      <c r="S51" s="18" t="s">
        <v>321</v>
      </c>
      <c r="T51" s="18"/>
    </row>
    <row r="52" spans="1:20" s="14" customFormat="1">
      <c r="A52" s="17"/>
      <c r="B52" s="17" t="s">
        <v>85</v>
      </c>
      <c r="C52" s="17"/>
      <c r="D52" s="17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>
        <f t="shared" si="10"/>
        <v>0</v>
      </c>
      <c r="R52" s="18"/>
      <c r="S52" s="18"/>
      <c r="T52" s="18"/>
    </row>
    <row r="53" spans="1:20" s="14" customFormat="1">
      <c r="A53" s="17" t="s">
        <v>86</v>
      </c>
      <c r="B53" s="17" t="s">
        <v>87</v>
      </c>
      <c r="C53" s="17" t="s">
        <v>88</v>
      </c>
      <c r="D53" s="17" t="s">
        <v>89</v>
      </c>
      <c r="E53" s="17" t="s">
        <v>11</v>
      </c>
      <c r="F53" s="18"/>
      <c r="G53" s="18"/>
      <c r="H53" s="18"/>
      <c r="I53" s="18">
        <v>4</v>
      </c>
      <c r="J53" s="18"/>
      <c r="K53" s="18"/>
      <c r="L53" s="18"/>
      <c r="M53" s="18"/>
      <c r="N53" s="18"/>
      <c r="O53" s="18"/>
      <c r="P53" s="18"/>
      <c r="Q53" s="18">
        <f t="shared" si="10"/>
        <v>4</v>
      </c>
      <c r="R53" s="18">
        <v>31.78</v>
      </c>
      <c r="S53" s="18"/>
      <c r="T53" s="18"/>
    </row>
    <row r="54" spans="1:20" s="14" customFormat="1">
      <c r="A54" s="17" t="s">
        <v>68</v>
      </c>
      <c r="B54" s="17" t="s">
        <v>90</v>
      </c>
      <c r="C54" s="17" t="s">
        <v>70</v>
      </c>
      <c r="D54" s="17" t="s">
        <v>71</v>
      </c>
      <c r="E54" s="17" t="s">
        <v>23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f t="shared" si="10"/>
        <v>0</v>
      </c>
      <c r="R54" s="18">
        <v>30.11</v>
      </c>
      <c r="S54" s="18"/>
      <c r="T54" s="18"/>
    </row>
    <row r="55" spans="1:20">
      <c r="A55" s="1" t="s">
        <v>1</v>
      </c>
    </row>
    <row r="56" spans="1:20" s="14" customFormat="1">
      <c r="A56" s="14" t="s">
        <v>1</v>
      </c>
    </row>
    <row r="57" spans="1:20" s="14" customFormat="1" ht="18">
      <c r="A57" s="39" t="s">
        <v>277</v>
      </c>
      <c r="B57" s="39"/>
      <c r="C57" s="39"/>
      <c r="D57" s="39"/>
      <c r="E57" s="39"/>
      <c r="F57" s="12">
        <v>1</v>
      </c>
      <c r="G57" s="12">
        <v>2</v>
      </c>
      <c r="H57" s="12">
        <v>3</v>
      </c>
      <c r="I57" s="12">
        <v>4</v>
      </c>
      <c r="J57" s="12" t="s">
        <v>304</v>
      </c>
      <c r="K57" s="12">
        <v>5</v>
      </c>
      <c r="L57" s="12">
        <v>6</v>
      </c>
      <c r="M57" s="12">
        <v>7</v>
      </c>
      <c r="N57" s="12">
        <v>8</v>
      </c>
      <c r="O57" s="12">
        <v>9</v>
      </c>
      <c r="P57" s="12">
        <v>10</v>
      </c>
      <c r="Q57" s="13"/>
      <c r="R57" s="13"/>
      <c r="S57" s="13"/>
      <c r="T57" s="13"/>
    </row>
    <row r="58" spans="1:20" s="16" customFormat="1" ht="16" customHeight="1">
      <c r="A58" s="15" t="s">
        <v>2</v>
      </c>
      <c r="B58" s="15" t="s">
        <v>3</v>
      </c>
      <c r="C58" s="15" t="s">
        <v>4</v>
      </c>
      <c r="D58" s="15" t="s">
        <v>5</v>
      </c>
      <c r="E58" s="15" t="s">
        <v>6</v>
      </c>
      <c r="F58" s="12" t="s">
        <v>299</v>
      </c>
      <c r="G58" s="12" t="s">
        <v>303</v>
      </c>
      <c r="H58" s="12" t="s">
        <v>294</v>
      </c>
      <c r="I58" s="12" t="s">
        <v>298</v>
      </c>
      <c r="J58" s="12" t="s">
        <v>305</v>
      </c>
      <c r="K58" s="12" t="s">
        <v>302</v>
      </c>
      <c r="L58" s="12" t="s">
        <v>296</v>
      </c>
      <c r="M58" s="12" t="s">
        <v>297</v>
      </c>
      <c r="N58" s="12" t="s">
        <v>300</v>
      </c>
      <c r="O58" s="12" t="s">
        <v>301</v>
      </c>
      <c r="P58" s="12" t="s">
        <v>295</v>
      </c>
      <c r="Q58" s="12" t="s">
        <v>306</v>
      </c>
      <c r="R58" s="12" t="s">
        <v>307</v>
      </c>
      <c r="S58" s="12" t="s">
        <v>308</v>
      </c>
      <c r="T58" s="12" t="s">
        <v>309</v>
      </c>
    </row>
    <row r="59" spans="1:20" s="14" customFormat="1">
      <c r="A59" s="17" t="s">
        <v>60</v>
      </c>
      <c r="B59" s="17" t="s">
        <v>91</v>
      </c>
      <c r="C59" s="17" t="s">
        <v>62</v>
      </c>
      <c r="D59" s="17" t="s">
        <v>63</v>
      </c>
      <c r="E59" s="17" t="s">
        <v>11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>
        <f t="shared" ref="Q59:Q60" si="11">SUM(F59:P59)</f>
        <v>0</v>
      </c>
      <c r="R59" s="18">
        <v>29.6</v>
      </c>
      <c r="S59" s="18"/>
      <c r="T59" s="18"/>
    </row>
    <row r="60" spans="1:20" s="14" customFormat="1">
      <c r="A60" s="17" t="s">
        <v>77</v>
      </c>
      <c r="B60" s="17" t="s">
        <v>92</v>
      </c>
      <c r="C60" s="17" t="s">
        <v>290</v>
      </c>
      <c r="D60" s="17" t="s">
        <v>291</v>
      </c>
      <c r="E60" s="17" t="s">
        <v>11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>
        <f t="shared" si="11"/>
        <v>0</v>
      </c>
      <c r="R60" s="18">
        <v>30.73</v>
      </c>
      <c r="S60" s="18"/>
      <c r="T60" s="18"/>
    </row>
    <row r="61" spans="1:20" s="14" customFormat="1">
      <c r="A61" s="19">
        <v>70</v>
      </c>
      <c r="B61" s="17" t="s">
        <v>93</v>
      </c>
      <c r="C61" s="17"/>
      <c r="D61" s="17"/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>
        <f t="shared" ref="Q61:Q76" si="12">SUM(F61:P61)</f>
        <v>0</v>
      </c>
      <c r="R61" s="18"/>
      <c r="S61" s="18"/>
      <c r="T61" s="18"/>
    </row>
    <row r="62" spans="1:20" s="14" customFormat="1">
      <c r="A62" s="17" t="s">
        <v>56</v>
      </c>
      <c r="B62" s="17" t="s">
        <v>94</v>
      </c>
      <c r="C62" s="17" t="s">
        <v>58</v>
      </c>
      <c r="D62" s="17" t="s">
        <v>59</v>
      </c>
      <c r="E62" s="17" t="s">
        <v>11</v>
      </c>
      <c r="F62" s="18"/>
      <c r="G62" s="18"/>
      <c r="H62" s="18"/>
      <c r="I62" s="18"/>
      <c r="J62" s="18"/>
      <c r="K62" s="18"/>
      <c r="L62" s="18"/>
      <c r="M62" s="18">
        <v>4</v>
      </c>
      <c r="N62" s="18"/>
      <c r="O62" s="18"/>
      <c r="P62" s="18"/>
      <c r="Q62" s="18">
        <f t="shared" si="12"/>
        <v>4</v>
      </c>
      <c r="R62" s="18">
        <v>42.68</v>
      </c>
      <c r="S62" s="18"/>
      <c r="T62" s="18"/>
    </row>
    <row r="63" spans="1:20" s="14" customFormat="1">
      <c r="A63" s="17" t="s">
        <v>95</v>
      </c>
      <c r="B63" s="17" t="s">
        <v>96</v>
      </c>
      <c r="C63" s="17" t="s">
        <v>97</v>
      </c>
      <c r="D63" s="17" t="s">
        <v>98</v>
      </c>
      <c r="E63" s="17" t="s">
        <v>11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>
        <f t="shared" si="12"/>
        <v>0</v>
      </c>
      <c r="R63" s="18">
        <v>24.59</v>
      </c>
      <c r="S63" s="18"/>
      <c r="T63" s="18"/>
    </row>
    <row r="64" spans="1:20" s="14" customFormat="1">
      <c r="A64" s="17" t="s">
        <v>99</v>
      </c>
      <c r="B64" s="17" t="s">
        <v>100</v>
      </c>
      <c r="C64" s="17" t="s">
        <v>101</v>
      </c>
      <c r="D64" s="17" t="s">
        <v>102</v>
      </c>
      <c r="E64" s="17" t="s">
        <v>11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>
        <f t="shared" si="12"/>
        <v>0</v>
      </c>
      <c r="R64" s="18">
        <v>26.63</v>
      </c>
      <c r="S64" s="18"/>
      <c r="T64" s="18"/>
    </row>
    <row r="65" spans="1:20" s="14" customFormat="1">
      <c r="A65" s="29" t="s">
        <v>79</v>
      </c>
      <c r="B65" s="29" t="s">
        <v>103</v>
      </c>
      <c r="C65" s="29" t="s">
        <v>81</v>
      </c>
      <c r="D65" s="29" t="s">
        <v>82</v>
      </c>
      <c r="E65" s="29" t="s">
        <v>23</v>
      </c>
      <c r="F65" s="30">
        <v>4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>
        <f t="shared" si="12"/>
        <v>4</v>
      </c>
      <c r="R65" s="30">
        <v>35.14</v>
      </c>
      <c r="S65" s="30"/>
      <c r="T65" s="30"/>
    </row>
    <row r="66" spans="1:20" s="14" customFormat="1">
      <c r="A66" s="29" t="s">
        <v>68</v>
      </c>
      <c r="B66" s="29" t="s">
        <v>104</v>
      </c>
      <c r="C66" s="29" t="s">
        <v>70</v>
      </c>
      <c r="D66" s="29" t="s">
        <v>71</v>
      </c>
      <c r="E66" s="29" t="s">
        <v>23</v>
      </c>
      <c r="F66" s="30">
        <v>4</v>
      </c>
      <c r="G66" s="30"/>
      <c r="H66" s="30"/>
      <c r="I66" s="30"/>
      <c r="J66" s="30"/>
      <c r="K66" s="30"/>
      <c r="L66" s="30"/>
      <c r="M66" s="30">
        <v>4</v>
      </c>
      <c r="N66" s="30"/>
      <c r="O66" s="30">
        <v>4</v>
      </c>
      <c r="P66" s="30"/>
      <c r="Q66" s="30">
        <f t="shared" si="12"/>
        <v>12</v>
      </c>
      <c r="R66" s="30">
        <v>41.71</v>
      </c>
      <c r="S66" s="30"/>
      <c r="T66" s="30"/>
    </row>
    <row r="67" spans="1:20" s="14" customFormat="1">
      <c r="A67" s="17" t="s">
        <v>105</v>
      </c>
      <c r="B67" s="17" t="s">
        <v>106</v>
      </c>
      <c r="C67" s="17" t="s">
        <v>107</v>
      </c>
      <c r="D67" s="17" t="s">
        <v>108</v>
      </c>
      <c r="E67" s="17" t="s">
        <v>11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>
        <f t="shared" si="12"/>
        <v>0</v>
      </c>
      <c r="R67" s="18">
        <v>36.79</v>
      </c>
      <c r="S67" s="18"/>
      <c r="T67" s="18"/>
    </row>
    <row r="68" spans="1:20" s="14" customFormat="1">
      <c r="A68" s="17" t="s">
        <v>86</v>
      </c>
      <c r="B68" s="17" t="s">
        <v>109</v>
      </c>
      <c r="C68" s="17" t="s">
        <v>88</v>
      </c>
      <c r="D68" s="17" t="s">
        <v>89</v>
      </c>
      <c r="E68" s="17" t="s">
        <v>11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>
        <f t="shared" si="12"/>
        <v>0</v>
      </c>
      <c r="R68" s="18">
        <v>29.73</v>
      </c>
      <c r="S68" s="18"/>
      <c r="T68" s="18"/>
    </row>
    <row r="69" spans="1:20" s="14" customFormat="1">
      <c r="A69" s="17" t="s">
        <v>110</v>
      </c>
      <c r="B69" s="17" t="s">
        <v>111</v>
      </c>
      <c r="C69" s="17" t="s">
        <v>112</v>
      </c>
      <c r="D69" s="17" t="s">
        <v>113</v>
      </c>
      <c r="E69" s="17" t="s">
        <v>11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>
        <f t="shared" si="12"/>
        <v>0</v>
      </c>
      <c r="R69" s="18">
        <v>38.43</v>
      </c>
      <c r="S69" s="18"/>
      <c r="T69" s="18"/>
    </row>
    <row r="70" spans="1:20" s="14" customFormat="1">
      <c r="A70" s="17" t="s">
        <v>114</v>
      </c>
      <c r="B70" s="17" t="s">
        <v>115</v>
      </c>
      <c r="C70" s="17" t="s">
        <v>116</v>
      </c>
      <c r="D70" s="17" t="s">
        <v>51</v>
      </c>
      <c r="E70" s="17" t="s">
        <v>11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>
        <f t="shared" si="12"/>
        <v>0</v>
      </c>
      <c r="R70" s="18">
        <v>22.78</v>
      </c>
      <c r="S70" s="18"/>
      <c r="T70" s="18"/>
    </row>
    <row r="71" spans="1:20" s="14" customFormat="1">
      <c r="A71" s="17"/>
      <c r="B71" s="17" t="s">
        <v>117</v>
      </c>
      <c r="C71" s="17" t="s">
        <v>284</v>
      </c>
      <c r="D71" s="17" t="s">
        <v>286</v>
      </c>
      <c r="E71" s="17" t="s">
        <v>285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>
        <f t="shared" si="12"/>
        <v>0</v>
      </c>
      <c r="R71" s="18">
        <v>27.67</v>
      </c>
      <c r="S71" s="18"/>
      <c r="T71" s="18"/>
    </row>
    <row r="72" spans="1:20" s="14" customFormat="1">
      <c r="A72" s="17" t="s">
        <v>118</v>
      </c>
      <c r="B72" s="17" t="s">
        <v>119</v>
      </c>
      <c r="C72" s="17" t="s">
        <v>120</v>
      </c>
      <c r="D72" s="17" t="s">
        <v>121</v>
      </c>
      <c r="E72" s="17" t="s">
        <v>11</v>
      </c>
      <c r="F72" s="18"/>
      <c r="G72" s="18"/>
      <c r="H72" s="18"/>
      <c r="I72" s="18"/>
      <c r="J72" s="18"/>
      <c r="K72" s="18"/>
      <c r="L72" s="18">
        <v>4</v>
      </c>
      <c r="M72" s="18"/>
      <c r="N72" s="18"/>
      <c r="O72" s="18"/>
      <c r="P72" s="18"/>
      <c r="Q72" s="18">
        <f t="shared" si="12"/>
        <v>4</v>
      </c>
      <c r="R72" s="18">
        <v>99.99</v>
      </c>
      <c r="S72" s="18" t="s">
        <v>323</v>
      </c>
      <c r="T72" s="18"/>
    </row>
    <row r="73" spans="1:20" s="14" customFormat="1">
      <c r="A73" s="17" t="s">
        <v>122</v>
      </c>
      <c r="B73" s="17" t="s">
        <v>123</v>
      </c>
      <c r="C73" s="17" t="s">
        <v>124</v>
      </c>
      <c r="D73" s="17" t="s">
        <v>125</v>
      </c>
      <c r="E73" s="17" t="s">
        <v>11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>
        <f t="shared" si="12"/>
        <v>0</v>
      </c>
      <c r="R73" s="18">
        <v>23.94</v>
      </c>
      <c r="S73" s="18"/>
      <c r="T73" s="18"/>
    </row>
    <row r="74" spans="1:20" s="14" customFormat="1">
      <c r="A74" s="17" t="s">
        <v>126</v>
      </c>
      <c r="B74" s="17" t="s">
        <v>127</v>
      </c>
      <c r="C74" s="17" t="s">
        <v>128</v>
      </c>
      <c r="D74" s="17" t="s">
        <v>129</v>
      </c>
      <c r="E74" s="17" t="s">
        <v>11</v>
      </c>
      <c r="F74" s="18">
        <v>4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>
        <f t="shared" si="12"/>
        <v>4</v>
      </c>
      <c r="R74" s="18">
        <v>25.77</v>
      </c>
      <c r="S74" s="18"/>
      <c r="T74" s="18"/>
    </row>
    <row r="75" spans="1:20" s="14" customFormat="1">
      <c r="A75" s="29" t="s">
        <v>130</v>
      </c>
      <c r="B75" s="29" t="s">
        <v>131</v>
      </c>
      <c r="C75" s="29" t="s">
        <v>132</v>
      </c>
      <c r="D75" s="29" t="s">
        <v>133</v>
      </c>
      <c r="E75" s="29" t="s">
        <v>23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>
        <f t="shared" si="12"/>
        <v>0</v>
      </c>
      <c r="R75" s="30">
        <v>24.8</v>
      </c>
      <c r="S75" s="30"/>
      <c r="T75" s="30"/>
    </row>
    <row r="76" spans="1:20" s="14" customFormat="1">
      <c r="A76" s="17" t="s">
        <v>134</v>
      </c>
      <c r="B76" s="17" t="s">
        <v>135</v>
      </c>
      <c r="C76" s="17" t="s">
        <v>136</v>
      </c>
      <c r="D76" s="17" t="s">
        <v>137</v>
      </c>
      <c r="E76" s="17" t="s">
        <v>11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>
        <f t="shared" si="12"/>
        <v>0</v>
      </c>
      <c r="R76" s="18">
        <v>99.99</v>
      </c>
      <c r="S76" s="18" t="s">
        <v>324</v>
      </c>
      <c r="T76" s="18"/>
    </row>
    <row r="77" spans="1:20" s="14" customFormat="1">
      <c r="A77" s="14" t="s">
        <v>1</v>
      </c>
    </row>
    <row r="78" spans="1:20" s="14" customFormat="1">
      <c r="A78" s="14" t="s">
        <v>1</v>
      </c>
    </row>
    <row r="79" spans="1:20" s="14" customFormat="1" ht="18">
      <c r="A79" s="39" t="s">
        <v>278</v>
      </c>
      <c r="B79" s="39"/>
      <c r="C79" s="39"/>
      <c r="D79" s="39"/>
      <c r="E79" s="39"/>
      <c r="F79" s="12">
        <v>1</v>
      </c>
      <c r="G79" s="12">
        <v>2</v>
      </c>
      <c r="H79" s="12">
        <v>3</v>
      </c>
      <c r="I79" s="12">
        <v>4</v>
      </c>
      <c r="J79" s="12" t="s">
        <v>304</v>
      </c>
      <c r="K79" s="12">
        <v>5</v>
      </c>
      <c r="L79" s="12">
        <v>6</v>
      </c>
      <c r="M79" s="12">
        <v>7</v>
      </c>
      <c r="N79" s="12">
        <v>8</v>
      </c>
      <c r="O79" s="12">
        <v>9</v>
      </c>
      <c r="P79" s="12">
        <v>10</v>
      </c>
      <c r="Q79" s="13"/>
      <c r="R79" s="13"/>
      <c r="S79" s="13"/>
      <c r="T79" s="13"/>
    </row>
    <row r="80" spans="1:20" s="16" customFormat="1" ht="11.5" customHeight="1">
      <c r="A80" s="15" t="s">
        <v>2</v>
      </c>
      <c r="B80" s="15" t="s">
        <v>3</v>
      </c>
      <c r="C80" s="15" t="s">
        <v>4</v>
      </c>
      <c r="D80" s="15" t="s">
        <v>5</v>
      </c>
      <c r="E80" s="15" t="s">
        <v>6</v>
      </c>
      <c r="F80" s="12" t="s">
        <v>299</v>
      </c>
      <c r="G80" s="12" t="s">
        <v>303</v>
      </c>
      <c r="H80" s="12" t="s">
        <v>294</v>
      </c>
      <c r="I80" s="12" t="s">
        <v>298</v>
      </c>
      <c r="J80" s="12" t="s">
        <v>305</v>
      </c>
      <c r="K80" s="12" t="s">
        <v>302</v>
      </c>
      <c r="L80" s="12" t="s">
        <v>296</v>
      </c>
      <c r="M80" s="12" t="s">
        <v>297</v>
      </c>
      <c r="N80" s="12" t="s">
        <v>300</v>
      </c>
      <c r="O80" s="12" t="s">
        <v>301</v>
      </c>
      <c r="P80" s="12" t="s">
        <v>295</v>
      </c>
      <c r="Q80" s="12" t="s">
        <v>306</v>
      </c>
      <c r="R80" s="12" t="s">
        <v>307</v>
      </c>
      <c r="S80" s="12" t="s">
        <v>308</v>
      </c>
      <c r="T80" s="12" t="s">
        <v>309</v>
      </c>
    </row>
    <row r="81" spans="1:20" s="14" customFormat="1">
      <c r="A81" s="32">
        <v>85</v>
      </c>
      <c r="B81" s="32">
        <v>12.58</v>
      </c>
      <c r="C81" s="17" t="s">
        <v>290</v>
      </c>
      <c r="D81" s="17" t="s">
        <v>291</v>
      </c>
      <c r="E81" s="17" t="s">
        <v>11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>
        <f t="shared" ref="Q81:Q82" si="13">SUM(F81:P81)</f>
        <v>0</v>
      </c>
      <c r="R81" s="18">
        <v>24.41</v>
      </c>
      <c r="S81" s="18"/>
      <c r="T81" s="18"/>
    </row>
    <row r="82" spans="1:20" s="14" customFormat="1">
      <c r="A82" s="17" t="s">
        <v>122</v>
      </c>
      <c r="B82" s="17" t="s">
        <v>138</v>
      </c>
      <c r="C82" s="17" t="s">
        <v>124</v>
      </c>
      <c r="D82" s="17" t="s">
        <v>125</v>
      </c>
      <c r="E82" s="17" t="s">
        <v>11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>
        <f t="shared" si="13"/>
        <v>0</v>
      </c>
      <c r="R82" s="18">
        <v>23.02</v>
      </c>
      <c r="S82" s="18"/>
      <c r="T82" s="18"/>
    </row>
    <row r="83" spans="1:20" s="14" customFormat="1">
      <c r="A83" s="17" t="s">
        <v>139</v>
      </c>
      <c r="B83" s="17" t="s">
        <v>140</v>
      </c>
      <c r="C83" s="17" t="s">
        <v>141</v>
      </c>
      <c r="D83" s="17" t="s">
        <v>142</v>
      </c>
      <c r="E83" s="17" t="s">
        <v>11</v>
      </c>
      <c r="F83" s="18"/>
      <c r="G83" s="18"/>
      <c r="H83" s="18"/>
      <c r="I83" s="18">
        <v>12</v>
      </c>
      <c r="J83" s="18"/>
      <c r="K83" s="18"/>
      <c r="L83" s="18" t="s">
        <v>325</v>
      </c>
      <c r="M83" s="18"/>
      <c r="N83" s="18"/>
      <c r="O83" s="18" t="s">
        <v>327</v>
      </c>
      <c r="P83" s="18"/>
      <c r="Q83" s="18">
        <v>99</v>
      </c>
      <c r="R83" s="18">
        <v>99.99</v>
      </c>
      <c r="S83" s="18" t="s">
        <v>326</v>
      </c>
      <c r="T83" s="18"/>
    </row>
    <row r="84" spans="1:20" s="14" customFormat="1">
      <c r="A84" s="17" t="s">
        <v>143</v>
      </c>
      <c r="B84" s="17" t="s">
        <v>144</v>
      </c>
      <c r="C84" s="17" t="s">
        <v>101</v>
      </c>
      <c r="D84" s="17" t="s">
        <v>102</v>
      </c>
      <c r="E84" s="17" t="s">
        <v>11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>
        <f t="shared" ref="Q84:Q103" si="14">SUM(F84:P84)</f>
        <v>0</v>
      </c>
      <c r="R84" s="18">
        <v>20.190000000000001</v>
      </c>
      <c r="S84" s="18"/>
      <c r="T84" s="18"/>
    </row>
    <row r="85" spans="1:20" s="14" customFormat="1">
      <c r="A85" s="17" t="s">
        <v>105</v>
      </c>
      <c r="B85" s="17" t="s">
        <v>145</v>
      </c>
      <c r="C85" s="17" t="s">
        <v>107</v>
      </c>
      <c r="D85" s="17" t="s">
        <v>108</v>
      </c>
      <c r="E85" s="17" t="s">
        <v>11</v>
      </c>
      <c r="F85" s="18"/>
      <c r="G85" s="18"/>
      <c r="H85" s="18"/>
      <c r="I85" s="18">
        <v>4</v>
      </c>
      <c r="J85" s="18"/>
      <c r="K85" s="18"/>
      <c r="L85" s="18"/>
      <c r="M85" s="18"/>
      <c r="N85" s="18"/>
      <c r="O85" s="18"/>
      <c r="P85" s="18"/>
      <c r="Q85" s="18">
        <f t="shared" si="14"/>
        <v>4</v>
      </c>
      <c r="R85" s="18">
        <v>99.99</v>
      </c>
      <c r="S85" s="18" t="s">
        <v>328</v>
      </c>
      <c r="T85" s="18"/>
    </row>
    <row r="86" spans="1:20" s="14" customFormat="1">
      <c r="A86" s="17" t="s">
        <v>118</v>
      </c>
      <c r="B86" s="17" t="s">
        <v>146</v>
      </c>
      <c r="C86" s="17" t="s">
        <v>120</v>
      </c>
      <c r="D86" s="17" t="s">
        <v>121</v>
      </c>
      <c r="E86" s="17" t="s">
        <v>11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>
        <f t="shared" si="14"/>
        <v>0</v>
      </c>
      <c r="R86" s="18">
        <v>24.42</v>
      </c>
      <c r="S86" s="18"/>
      <c r="T86" s="18"/>
    </row>
    <row r="87" spans="1:20" s="14" customFormat="1">
      <c r="A87" s="29" t="s">
        <v>147</v>
      </c>
      <c r="B87" s="29" t="s">
        <v>148</v>
      </c>
      <c r="C87" s="29" t="s">
        <v>149</v>
      </c>
      <c r="D87" s="29" t="s">
        <v>150</v>
      </c>
      <c r="E87" s="29" t="s">
        <v>23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>
        <v>4</v>
      </c>
      <c r="Q87" s="30">
        <f t="shared" si="14"/>
        <v>4</v>
      </c>
      <c r="R87" s="30">
        <v>20.71</v>
      </c>
      <c r="S87" s="30"/>
      <c r="T87" s="30"/>
    </row>
    <row r="88" spans="1:20" s="14" customFormat="1">
      <c r="A88" s="29" t="s">
        <v>151</v>
      </c>
      <c r="B88" s="29" t="s">
        <v>152</v>
      </c>
      <c r="C88" s="29" t="s">
        <v>153</v>
      </c>
      <c r="D88" s="29" t="s">
        <v>154</v>
      </c>
      <c r="E88" s="29" t="s">
        <v>23</v>
      </c>
      <c r="F88" s="30"/>
      <c r="G88" s="30"/>
      <c r="H88" s="30"/>
      <c r="I88" s="30">
        <v>4</v>
      </c>
      <c r="J88" s="30"/>
      <c r="K88" s="30"/>
      <c r="L88" s="30"/>
      <c r="M88" s="30"/>
      <c r="N88" s="30"/>
      <c r="O88" s="30"/>
      <c r="P88" s="30"/>
      <c r="Q88" s="30">
        <f t="shared" si="14"/>
        <v>4</v>
      </c>
      <c r="R88" s="30">
        <v>33.9</v>
      </c>
      <c r="S88" s="30"/>
      <c r="T88" s="30"/>
    </row>
    <row r="89" spans="1:20" s="14" customFormat="1">
      <c r="A89" s="19">
        <v>70</v>
      </c>
      <c r="B89" s="17" t="s">
        <v>155</v>
      </c>
      <c r="C89" s="17" t="s">
        <v>284</v>
      </c>
      <c r="D89" s="17" t="s">
        <v>286</v>
      </c>
      <c r="E89" s="17" t="s">
        <v>285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>
        <f t="shared" si="14"/>
        <v>0</v>
      </c>
      <c r="R89" s="18">
        <v>29.1</v>
      </c>
      <c r="S89" s="18"/>
      <c r="T89" s="18"/>
    </row>
    <row r="90" spans="1:20" s="14" customFormat="1">
      <c r="A90" s="29" t="s">
        <v>156</v>
      </c>
      <c r="B90" s="29" t="s">
        <v>157</v>
      </c>
      <c r="C90" s="29" t="s">
        <v>158</v>
      </c>
      <c r="D90" s="29" t="s">
        <v>159</v>
      </c>
      <c r="E90" s="29" t="s">
        <v>23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>
        <f t="shared" si="14"/>
        <v>0</v>
      </c>
      <c r="R90" s="30">
        <v>25.41</v>
      </c>
      <c r="S90" s="30"/>
      <c r="T90" s="30"/>
    </row>
    <row r="91" spans="1:20" s="14" customFormat="1">
      <c r="A91" s="29" t="s">
        <v>160</v>
      </c>
      <c r="B91" s="29" t="s">
        <v>161</v>
      </c>
      <c r="C91" s="29" t="s">
        <v>162</v>
      </c>
      <c r="D91" s="29" t="s">
        <v>163</v>
      </c>
      <c r="E91" s="29" t="s">
        <v>23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>
        <f t="shared" si="14"/>
        <v>0</v>
      </c>
      <c r="R91" s="30">
        <v>29.28</v>
      </c>
      <c r="S91" s="30"/>
      <c r="T91" s="30"/>
    </row>
    <row r="92" spans="1:20" s="14" customFormat="1">
      <c r="A92" s="17" t="s">
        <v>110</v>
      </c>
      <c r="B92" s="17" t="s">
        <v>164</v>
      </c>
      <c r="C92" s="17" t="s">
        <v>112</v>
      </c>
      <c r="D92" s="17" t="s">
        <v>113</v>
      </c>
      <c r="E92" s="17" t="s">
        <v>11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>
        <f t="shared" si="14"/>
        <v>0</v>
      </c>
      <c r="R92" s="18">
        <v>30.6</v>
      </c>
      <c r="S92" s="18"/>
      <c r="T92" s="18"/>
    </row>
    <row r="93" spans="1:20" s="14" customFormat="1">
      <c r="A93" s="17" t="s">
        <v>134</v>
      </c>
      <c r="B93" s="17" t="s">
        <v>165</v>
      </c>
      <c r="C93" s="17" t="s">
        <v>136</v>
      </c>
      <c r="D93" s="17" t="s">
        <v>137</v>
      </c>
      <c r="E93" s="17" t="s">
        <v>11</v>
      </c>
      <c r="F93" s="18"/>
      <c r="G93" s="18">
        <v>4</v>
      </c>
      <c r="H93" s="18"/>
      <c r="I93" s="18"/>
      <c r="J93" s="18"/>
      <c r="K93" s="18"/>
      <c r="L93" s="18"/>
      <c r="M93" s="18"/>
      <c r="N93" s="18"/>
      <c r="O93" s="18"/>
      <c r="P93" s="18"/>
      <c r="Q93" s="18">
        <f t="shared" si="14"/>
        <v>4</v>
      </c>
      <c r="R93" s="18">
        <v>31.4</v>
      </c>
      <c r="S93" s="18"/>
      <c r="T93" s="18"/>
    </row>
    <row r="94" spans="1:20" s="14" customFormat="1">
      <c r="A94" s="17" t="s">
        <v>166</v>
      </c>
      <c r="B94" s="17" t="s">
        <v>167</v>
      </c>
      <c r="C94" s="17" t="s">
        <v>168</v>
      </c>
      <c r="D94" s="17" t="s">
        <v>169</v>
      </c>
      <c r="E94" s="17" t="s">
        <v>11</v>
      </c>
      <c r="F94" s="18">
        <v>4</v>
      </c>
      <c r="G94" s="18"/>
      <c r="H94" s="18"/>
      <c r="I94" s="18"/>
      <c r="J94" s="18"/>
      <c r="K94" s="18"/>
      <c r="L94" s="18"/>
      <c r="M94" s="18"/>
      <c r="N94" s="18">
        <v>8</v>
      </c>
      <c r="O94" s="18">
        <v>4</v>
      </c>
      <c r="P94" s="18"/>
      <c r="Q94" s="18">
        <f t="shared" si="14"/>
        <v>16</v>
      </c>
      <c r="R94" s="18">
        <v>44.9</v>
      </c>
      <c r="S94" s="18"/>
      <c r="T94" s="18"/>
    </row>
    <row r="95" spans="1:20" s="14" customFormat="1">
      <c r="A95" s="17" t="s">
        <v>170</v>
      </c>
      <c r="B95" s="17" t="s">
        <v>171</v>
      </c>
      <c r="C95" s="17" t="s">
        <v>172</v>
      </c>
      <c r="D95" s="17" t="s">
        <v>173</v>
      </c>
      <c r="E95" s="17" t="s">
        <v>11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>
        <f t="shared" si="14"/>
        <v>0</v>
      </c>
      <c r="R95" s="18">
        <v>24.32</v>
      </c>
      <c r="S95" s="18"/>
      <c r="T95" s="18"/>
    </row>
    <row r="96" spans="1:20" s="14" customFormat="1">
      <c r="A96" s="17" t="s">
        <v>126</v>
      </c>
      <c r="B96" s="17" t="s">
        <v>174</v>
      </c>
      <c r="C96" s="17" t="s">
        <v>128</v>
      </c>
      <c r="D96" s="17" t="s">
        <v>129</v>
      </c>
      <c r="E96" s="17" t="s">
        <v>11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>
        <f t="shared" si="14"/>
        <v>0</v>
      </c>
      <c r="R96" s="18">
        <v>26.5</v>
      </c>
      <c r="S96" s="18"/>
      <c r="T96" s="18"/>
    </row>
    <row r="97" spans="1:21" s="14" customFormat="1">
      <c r="A97" s="29" t="s">
        <v>175</v>
      </c>
      <c r="B97" s="29" t="s">
        <v>176</v>
      </c>
      <c r="C97" s="29" t="s">
        <v>177</v>
      </c>
      <c r="D97" s="29" t="s">
        <v>178</v>
      </c>
      <c r="E97" s="29" t="s">
        <v>23</v>
      </c>
      <c r="F97" s="30"/>
      <c r="G97" s="30"/>
      <c r="H97" s="30"/>
      <c r="I97" s="30">
        <v>4</v>
      </c>
      <c r="J97" s="30"/>
      <c r="K97" s="30"/>
      <c r="L97" s="30"/>
      <c r="M97" s="30"/>
      <c r="N97" s="30"/>
      <c r="O97" s="30"/>
      <c r="P97" s="30"/>
      <c r="Q97" s="30">
        <f t="shared" si="14"/>
        <v>4</v>
      </c>
      <c r="R97" s="30">
        <v>26.11</v>
      </c>
      <c r="S97" s="30"/>
      <c r="T97" s="30"/>
    </row>
    <row r="98" spans="1:21" s="14" customFormat="1">
      <c r="A98" s="17" t="s">
        <v>179</v>
      </c>
      <c r="B98" s="17" t="s">
        <v>180</v>
      </c>
      <c r="C98" s="17" t="s">
        <v>181</v>
      </c>
      <c r="D98" s="17" t="s">
        <v>182</v>
      </c>
      <c r="E98" s="17" t="s">
        <v>11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>
        <f t="shared" si="14"/>
        <v>0</v>
      </c>
      <c r="R98" s="18">
        <v>22.09</v>
      </c>
      <c r="S98" s="18"/>
      <c r="T98" s="18"/>
    </row>
    <row r="99" spans="1:21" s="14" customFormat="1">
      <c r="A99" s="19">
        <v>72</v>
      </c>
      <c r="B99" s="17" t="s">
        <v>183</v>
      </c>
      <c r="C99" s="17" t="s">
        <v>287</v>
      </c>
      <c r="D99" s="17" t="s">
        <v>288</v>
      </c>
      <c r="E99" s="17" t="s">
        <v>285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>
        <f t="shared" si="14"/>
        <v>0</v>
      </c>
      <c r="R99" s="18">
        <v>20.45</v>
      </c>
      <c r="S99" s="18"/>
      <c r="T99" s="18"/>
    </row>
    <row r="100" spans="1:21" s="14" customFormat="1">
      <c r="A100" s="17" t="s">
        <v>184</v>
      </c>
      <c r="B100" s="17" t="s">
        <v>185</v>
      </c>
      <c r="C100" s="17" t="s">
        <v>186</v>
      </c>
      <c r="D100" s="17" t="s">
        <v>187</v>
      </c>
      <c r="E100" s="17" t="s">
        <v>11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>
        <f t="shared" si="14"/>
        <v>0</v>
      </c>
      <c r="R100" s="18">
        <v>23.14</v>
      </c>
      <c r="S100" s="18"/>
      <c r="T100" s="18"/>
    </row>
    <row r="101" spans="1:21" s="14" customFormat="1">
      <c r="A101" s="29" t="s">
        <v>188</v>
      </c>
      <c r="B101" s="29" t="s">
        <v>189</v>
      </c>
      <c r="C101" s="29" t="s">
        <v>190</v>
      </c>
      <c r="D101" s="29" t="s">
        <v>191</v>
      </c>
      <c r="E101" s="29" t="s">
        <v>23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>
        <f t="shared" si="14"/>
        <v>0</v>
      </c>
      <c r="R101" s="30">
        <v>99.99</v>
      </c>
      <c r="S101" s="30" t="s">
        <v>326</v>
      </c>
      <c r="T101" s="30"/>
    </row>
    <row r="102" spans="1:21" s="14" customFormat="1">
      <c r="A102" s="29" t="s">
        <v>192</v>
      </c>
      <c r="B102" s="29" t="s">
        <v>193</v>
      </c>
      <c r="C102" s="29" t="s">
        <v>194</v>
      </c>
      <c r="D102" s="29" t="s">
        <v>195</v>
      </c>
      <c r="E102" s="29" t="s">
        <v>23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>
        <f t="shared" si="14"/>
        <v>0</v>
      </c>
      <c r="R102" s="30">
        <v>26.1</v>
      </c>
      <c r="S102" s="30"/>
      <c r="T102" s="30"/>
    </row>
    <row r="103" spans="1:21" s="14" customFormat="1">
      <c r="A103" s="29" t="s">
        <v>130</v>
      </c>
      <c r="B103" s="29" t="s">
        <v>196</v>
      </c>
      <c r="C103" s="29" t="s">
        <v>132</v>
      </c>
      <c r="D103" s="29" t="s">
        <v>133</v>
      </c>
      <c r="E103" s="29" t="s">
        <v>23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>
        <f t="shared" si="14"/>
        <v>0</v>
      </c>
      <c r="R103" s="30">
        <v>26.16</v>
      </c>
      <c r="S103" s="30"/>
      <c r="T103" s="30"/>
    </row>
    <row r="104" spans="1:21" s="14" customFormat="1">
      <c r="A104" s="14" t="s">
        <v>1</v>
      </c>
    </row>
    <row r="105" spans="1:21">
      <c r="A105" s="1" t="s">
        <v>1</v>
      </c>
    </row>
    <row r="106" spans="1:21" ht="18">
      <c r="A106" s="39" t="s">
        <v>279</v>
      </c>
      <c r="B106" s="39"/>
      <c r="C106" s="39"/>
      <c r="D106" s="39"/>
      <c r="E106" s="39"/>
      <c r="F106" s="12">
        <v>1</v>
      </c>
      <c r="G106" s="12">
        <v>2</v>
      </c>
      <c r="H106" s="12">
        <v>3</v>
      </c>
      <c r="I106" s="12">
        <v>4</v>
      </c>
      <c r="J106" s="12" t="s">
        <v>304</v>
      </c>
      <c r="K106" s="12">
        <v>5</v>
      </c>
      <c r="L106" s="12">
        <v>6</v>
      </c>
      <c r="M106" s="12">
        <v>7</v>
      </c>
      <c r="N106" s="12">
        <v>8</v>
      </c>
      <c r="O106" s="12">
        <v>9</v>
      </c>
      <c r="P106" s="12">
        <v>10</v>
      </c>
      <c r="Q106" s="13"/>
      <c r="R106" s="13"/>
      <c r="S106" s="13"/>
      <c r="T106" s="13"/>
      <c r="U106" s="14"/>
    </row>
    <row r="107" spans="1:21" s="9" customFormat="1" ht="12.5" customHeight="1">
      <c r="A107" s="15" t="s">
        <v>2</v>
      </c>
      <c r="B107" s="15" t="s">
        <v>3</v>
      </c>
      <c r="C107" s="15" t="s">
        <v>4</v>
      </c>
      <c r="D107" s="15" t="s">
        <v>5</v>
      </c>
      <c r="E107" s="15" t="s">
        <v>6</v>
      </c>
      <c r="F107" s="12" t="s">
        <v>299</v>
      </c>
      <c r="G107" s="12" t="s">
        <v>303</v>
      </c>
      <c r="H107" s="12" t="s">
        <v>294</v>
      </c>
      <c r="I107" s="12" t="s">
        <v>298</v>
      </c>
      <c r="J107" s="12" t="s">
        <v>305</v>
      </c>
      <c r="K107" s="12" t="s">
        <v>302</v>
      </c>
      <c r="L107" s="12" t="s">
        <v>296</v>
      </c>
      <c r="M107" s="12" t="s">
        <v>297</v>
      </c>
      <c r="N107" s="12" t="s">
        <v>300</v>
      </c>
      <c r="O107" s="12" t="s">
        <v>301</v>
      </c>
      <c r="P107" s="12" t="s">
        <v>295</v>
      </c>
      <c r="Q107" s="12" t="s">
        <v>306</v>
      </c>
      <c r="R107" s="12" t="s">
        <v>307</v>
      </c>
      <c r="S107" s="12" t="s">
        <v>308</v>
      </c>
      <c r="T107" s="12" t="s">
        <v>309</v>
      </c>
      <c r="U107" s="16"/>
    </row>
    <row r="108" spans="1:21">
      <c r="A108" s="19">
        <v>72</v>
      </c>
      <c r="B108" s="35">
        <v>0.5854166666666667</v>
      </c>
      <c r="C108" s="17" t="s">
        <v>287</v>
      </c>
      <c r="D108" s="17" t="s">
        <v>288</v>
      </c>
      <c r="E108" s="17" t="s">
        <v>285</v>
      </c>
      <c r="F108" s="18"/>
      <c r="G108" s="18"/>
      <c r="H108" s="18"/>
      <c r="I108" s="18"/>
      <c r="J108" s="18"/>
      <c r="K108" s="18"/>
      <c r="L108" s="18"/>
      <c r="M108" s="18">
        <v>4</v>
      </c>
      <c r="N108" s="18"/>
      <c r="O108" s="18"/>
      <c r="P108" s="18"/>
      <c r="Q108" s="18">
        <f t="shared" ref="Q108:Q109" si="15">SUM(F108:P108)</f>
        <v>4</v>
      </c>
      <c r="R108" s="18">
        <v>20.62</v>
      </c>
      <c r="S108" s="18"/>
      <c r="T108" s="18"/>
      <c r="U108" s="14"/>
    </row>
    <row r="109" spans="1:21">
      <c r="A109" s="17" t="s">
        <v>197</v>
      </c>
      <c r="B109" s="17" t="s">
        <v>198</v>
      </c>
      <c r="C109" s="17" t="s">
        <v>199</v>
      </c>
      <c r="D109" s="17" t="s">
        <v>200</v>
      </c>
      <c r="E109" s="17" t="s">
        <v>11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>
        <f t="shared" si="15"/>
        <v>0</v>
      </c>
      <c r="R109" s="18">
        <v>26.5</v>
      </c>
      <c r="S109" s="18"/>
      <c r="T109" s="18"/>
      <c r="U109" s="14"/>
    </row>
    <row r="110" spans="1:21">
      <c r="A110" s="29" t="s">
        <v>201</v>
      </c>
      <c r="B110" s="29" t="s">
        <v>202</v>
      </c>
      <c r="C110" s="29" t="s">
        <v>203</v>
      </c>
      <c r="D110" s="29" t="s">
        <v>204</v>
      </c>
      <c r="E110" s="29" t="s">
        <v>23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>
        <f t="shared" ref="Q110:Q129" si="16">SUM(F110:P110)</f>
        <v>0</v>
      </c>
      <c r="R110" s="30">
        <v>19.690000000000001</v>
      </c>
      <c r="S110" s="30"/>
      <c r="T110" s="30"/>
      <c r="U110" s="14"/>
    </row>
    <row r="111" spans="1:21">
      <c r="A111" s="17" t="s">
        <v>205</v>
      </c>
      <c r="B111" s="17" t="s">
        <v>206</v>
      </c>
      <c r="C111" s="17" t="s">
        <v>207</v>
      </c>
      <c r="D111" s="17" t="s">
        <v>208</v>
      </c>
      <c r="E111" s="17" t="s">
        <v>11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>
        <f t="shared" si="16"/>
        <v>0</v>
      </c>
      <c r="R111" s="18">
        <v>21.94</v>
      </c>
      <c r="S111" s="18"/>
      <c r="T111" s="18"/>
      <c r="U111" s="14"/>
    </row>
    <row r="112" spans="1:21">
      <c r="A112" s="17" t="s">
        <v>139</v>
      </c>
      <c r="B112" s="17" t="s">
        <v>209</v>
      </c>
      <c r="C112" s="17" t="s">
        <v>141</v>
      </c>
      <c r="D112" s="17" t="s">
        <v>142</v>
      </c>
      <c r="E112" s="17" t="s">
        <v>11</v>
      </c>
      <c r="F112" s="18" t="s">
        <v>330</v>
      </c>
      <c r="G112" s="18" t="s">
        <v>329</v>
      </c>
      <c r="H112" s="18"/>
      <c r="I112" s="18"/>
      <c r="J112" s="18" t="s">
        <v>329</v>
      </c>
      <c r="K112" s="18"/>
      <c r="L112" s="18"/>
      <c r="M112" s="18"/>
      <c r="N112" s="18"/>
      <c r="O112" s="18"/>
      <c r="P112" s="18"/>
      <c r="Q112" s="18">
        <f t="shared" si="16"/>
        <v>0</v>
      </c>
      <c r="R112" s="18"/>
      <c r="S112" s="18" t="s">
        <v>326</v>
      </c>
      <c r="T112" s="18"/>
      <c r="U112" s="14"/>
    </row>
    <row r="113" spans="1:21">
      <c r="A113" s="29" t="s">
        <v>156</v>
      </c>
      <c r="B113" s="29" t="s">
        <v>210</v>
      </c>
      <c r="C113" s="29" t="s">
        <v>158</v>
      </c>
      <c r="D113" s="29" t="s">
        <v>159</v>
      </c>
      <c r="E113" s="29" t="s">
        <v>23</v>
      </c>
      <c r="F113" s="30"/>
      <c r="G113" s="30"/>
      <c r="H113" s="30"/>
      <c r="I113" s="30"/>
      <c r="J113" s="30"/>
      <c r="K113" s="30"/>
      <c r="L113" s="30">
        <v>4</v>
      </c>
      <c r="M113" s="30"/>
      <c r="N113" s="30"/>
      <c r="O113" s="30">
        <v>4</v>
      </c>
      <c r="P113" s="30"/>
      <c r="Q113" s="30">
        <f t="shared" si="16"/>
        <v>8</v>
      </c>
      <c r="R113" s="30">
        <v>27.4</v>
      </c>
      <c r="S113" s="30"/>
      <c r="T113" s="30"/>
      <c r="U113" s="14"/>
    </row>
    <row r="114" spans="1:21">
      <c r="A114" s="29" t="s">
        <v>160</v>
      </c>
      <c r="B114" s="29" t="s">
        <v>211</v>
      </c>
      <c r="C114" s="29" t="s">
        <v>162</v>
      </c>
      <c r="D114" s="29" t="s">
        <v>163</v>
      </c>
      <c r="E114" s="29" t="s">
        <v>23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>
        <f t="shared" si="16"/>
        <v>0</v>
      </c>
      <c r="R114" s="30">
        <v>31.22</v>
      </c>
      <c r="S114" s="30"/>
      <c r="T114" s="30"/>
      <c r="U114" s="14"/>
    </row>
    <row r="115" spans="1:21">
      <c r="A115" s="29" t="s">
        <v>212</v>
      </c>
      <c r="B115" s="29" t="s">
        <v>213</v>
      </c>
      <c r="C115" s="29" t="s">
        <v>153</v>
      </c>
      <c r="D115" s="29" t="s">
        <v>214</v>
      </c>
      <c r="E115" s="29" t="s">
        <v>23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>
        <f t="shared" si="16"/>
        <v>0</v>
      </c>
      <c r="R115" s="30">
        <v>27.58</v>
      </c>
      <c r="S115" s="30"/>
      <c r="T115" s="30"/>
      <c r="U115" s="14"/>
    </row>
    <row r="116" spans="1:21">
      <c r="A116" s="29" t="s">
        <v>175</v>
      </c>
      <c r="B116" s="29" t="s">
        <v>215</v>
      </c>
      <c r="C116" s="29" t="s">
        <v>177</v>
      </c>
      <c r="D116" s="29" t="s">
        <v>178</v>
      </c>
      <c r="E116" s="29" t="s">
        <v>23</v>
      </c>
      <c r="F116" s="30"/>
      <c r="G116" s="30"/>
      <c r="H116" s="30"/>
      <c r="I116" s="30"/>
      <c r="J116" s="30"/>
      <c r="K116" s="30"/>
      <c r="L116" s="30" t="s">
        <v>331</v>
      </c>
      <c r="M116" s="30"/>
      <c r="N116" s="30"/>
      <c r="O116" s="30"/>
      <c r="P116" s="30"/>
      <c r="Q116" s="30">
        <f t="shared" si="16"/>
        <v>0</v>
      </c>
      <c r="R116" s="30"/>
      <c r="S116" s="30" t="s">
        <v>324</v>
      </c>
      <c r="T116" s="30"/>
      <c r="U116" s="14" t="s">
        <v>332</v>
      </c>
    </row>
    <row r="117" spans="1:21">
      <c r="A117" s="17" t="s">
        <v>170</v>
      </c>
      <c r="B117" s="17" t="s">
        <v>216</v>
      </c>
      <c r="C117" s="17" t="s">
        <v>172</v>
      </c>
      <c r="D117" s="17" t="s">
        <v>173</v>
      </c>
      <c r="E117" s="17" t="s">
        <v>11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>
        <f t="shared" si="16"/>
        <v>0</v>
      </c>
      <c r="R117" s="18">
        <v>23.08</v>
      </c>
      <c r="S117" s="18"/>
      <c r="T117" s="18"/>
      <c r="U117" s="14"/>
    </row>
    <row r="118" spans="1:21">
      <c r="A118" s="17" t="s">
        <v>166</v>
      </c>
      <c r="B118" s="17" t="s">
        <v>217</v>
      </c>
      <c r="C118" s="17" t="s">
        <v>168</v>
      </c>
      <c r="D118" s="17" t="s">
        <v>169</v>
      </c>
      <c r="E118" s="17" t="s">
        <v>11</v>
      </c>
      <c r="F118" s="18"/>
      <c r="G118" s="18"/>
      <c r="H118" s="18"/>
      <c r="I118" s="18"/>
      <c r="J118" s="18"/>
      <c r="K118" s="18"/>
      <c r="L118" s="18"/>
      <c r="M118" s="18"/>
      <c r="N118" s="18">
        <v>4</v>
      </c>
      <c r="O118" s="18"/>
      <c r="P118" s="18"/>
      <c r="Q118" s="18">
        <f t="shared" si="16"/>
        <v>4</v>
      </c>
      <c r="R118" s="18">
        <v>34.46</v>
      </c>
      <c r="S118" s="18"/>
      <c r="T118" s="18"/>
      <c r="U118" s="14"/>
    </row>
    <row r="119" spans="1:21">
      <c r="A119" s="29" t="s">
        <v>218</v>
      </c>
      <c r="B119" s="29" t="s">
        <v>219</v>
      </c>
      <c r="C119" s="29" t="s">
        <v>220</v>
      </c>
      <c r="D119" s="29" t="s">
        <v>221</v>
      </c>
      <c r="E119" s="29" t="s">
        <v>23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>
        <f t="shared" si="16"/>
        <v>0</v>
      </c>
      <c r="R119" s="30">
        <v>21.69</v>
      </c>
      <c r="S119" s="30"/>
      <c r="T119" s="30"/>
      <c r="U119" s="14"/>
    </row>
    <row r="120" spans="1:21">
      <c r="A120" s="17" t="s">
        <v>126</v>
      </c>
      <c r="B120" s="17" t="s">
        <v>222</v>
      </c>
      <c r="C120" s="17" t="s">
        <v>128</v>
      </c>
      <c r="D120" s="17" t="s">
        <v>129</v>
      </c>
      <c r="E120" s="17" t="s">
        <v>11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>
        <f t="shared" si="16"/>
        <v>0</v>
      </c>
      <c r="R120" s="18">
        <v>23.53</v>
      </c>
      <c r="S120" s="18"/>
      <c r="T120" s="18"/>
      <c r="U120" s="14"/>
    </row>
    <row r="121" spans="1:21">
      <c r="A121" s="17" t="s">
        <v>179</v>
      </c>
      <c r="B121" s="17" t="s">
        <v>223</v>
      </c>
      <c r="C121" s="17" t="s">
        <v>181</v>
      </c>
      <c r="D121" s="17" t="s">
        <v>182</v>
      </c>
      <c r="E121" s="17" t="s">
        <v>11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>
        <f t="shared" si="16"/>
        <v>0</v>
      </c>
      <c r="R121" s="18">
        <v>21.55</v>
      </c>
      <c r="S121" s="18"/>
      <c r="T121" s="18"/>
      <c r="U121" s="14"/>
    </row>
    <row r="122" spans="1:21">
      <c r="A122" s="17" t="s">
        <v>184</v>
      </c>
      <c r="B122" s="17" t="s">
        <v>224</v>
      </c>
      <c r="C122" s="17" t="s">
        <v>186</v>
      </c>
      <c r="D122" s="17" t="s">
        <v>187</v>
      </c>
      <c r="E122" s="17" t="s">
        <v>11</v>
      </c>
      <c r="F122" s="18">
        <v>4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>
        <f t="shared" si="16"/>
        <v>4</v>
      </c>
      <c r="R122" s="18">
        <v>20.82</v>
      </c>
      <c r="S122" s="18"/>
      <c r="T122" s="18"/>
      <c r="U122" s="14"/>
    </row>
    <row r="123" spans="1:21">
      <c r="A123" s="36">
        <v>60</v>
      </c>
      <c r="B123" s="29" t="s">
        <v>225</v>
      </c>
      <c r="C123" s="29" t="s">
        <v>194</v>
      </c>
      <c r="D123" s="29" t="s">
        <v>283</v>
      </c>
      <c r="E123" s="29" t="s">
        <v>23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>
        <f t="shared" si="16"/>
        <v>0</v>
      </c>
      <c r="R123" s="30">
        <v>25.63</v>
      </c>
      <c r="S123" s="30"/>
      <c r="T123" s="30"/>
      <c r="U123" s="14"/>
    </row>
    <row r="124" spans="1:21">
      <c r="A124" s="17" t="s">
        <v>226</v>
      </c>
      <c r="B124" s="17" t="s">
        <v>227</v>
      </c>
      <c r="C124" s="17" t="s">
        <v>207</v>
      </c>
      <c r="D124" s="17" t="s">
        <v>228</v>
      </c>
      <c r="E124" s="17" t="s">
        <v>11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>
        <f t="shared" si="16"/>
        <v>0</v>
      </c>
      <c r="R124" s="18">
        <v>22.85</v>
      </c>
      <c r="S124" s="18"/>
      <c r="T124" s="18"/>
      <c r="U124" s="14"/>
    </row>
    <row r="125" spans="1:21">
      <c r="A125" s="29" t="s">
        <v>188</v>
      </c>
      <c r="B125" s="29" t="s">
        <v>229</v>
      </c>
      <c r="C125" s="29" t="s">
        <v>190</v>
      </c>
      <c r="D125" s="29" t="s">
        <v>191</v>
      </c>
      <c r="E125" s="29" t="s">
        <v>23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>
        <f t="shared" si="16"/>
        <v>0</v>
      </c>
      <c r="R125" s="30"/>
      <c r="S125" s="30"/>
      <c r="T125" s="30"/>
      <c r="U125" s="14"/>
    </row>
    <row r="126" spans="1:21">
      <c r="A126" s="29" t="s">
        <v>230</v>
      </c>
      <c r="B126" s="29" t="s">
        <v>231</v>
      </c>
      <c r="C126" s="29" t="s">
        <v>232</v>
      </c>
      <c r="D126" s="29" t="s">
        <v>233</v>
      </c>
      <c r="E126" s="29" t="s">
        <v>23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>
        <f t="shared" si="16"/>
        <v>0</v>
      </c>
      <c r="R126" s="30"/>
      <c r="S126" s="30"/>
      <c r="T126" s="30"/>
      <c r="U126" s="14"/>
    </row>
    <row r="127" spans="1:21">
      <c r="A127" s="29" t="s">
        <v>130</v>
      </c>
      <c r="B127" s="29" t="s">
        <v>234</v>
      </c>
      <c r="C127" s="29" t="s">
        <v>132</v>
      </c>
      <c r="D127" s="29" t="s">
        <v>133</v>
      </c>
      <c r="E127" s="29" t="s">
        <v>23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>
        <f t="shared" si="16"/>
        <v>0</v>
      </c>
      <c r="R127" s="30" t="s">
        <v>328</v>
      </c>
      <c r="S127" s="30" t="s">
        <v>328</v>
      </c>
      <c r="T127" s="30"/>
      <c r="U127" s="14"/>
    </row>
    <row r="128" spans="1:21">
      <c r="A128" s="29" t="s">
        <v>235</v>
      </c>
      <c r="B128" s="29" t="s">
        <v>236</v>
      </c>
      <c r="C128" s="29" t="s">
        <v>237</v>
      </c>
      <c r="D128" s="29" t="s">
        <v>238</v>
      </c>
      <c r="E128" s="29" t="s">
        <v>23</v>
      </c>
      <c r="F128" s="30"/>
      <c r="G128" s="30"/>
      <c r="H128" s="30"/>
      <c r="I128" s="30"/>
      <c r="J128" s="30"/>
      <c r="K128" s="30"/>
      <c r="L128" s="30">
        <v>4</v>
      </c>
      <c r="M128" s="30"/>
      <c r="N128" s="30"/>
      <c r="O128" s="30"/>
      <c r="P128" s="30"/>
      <c r="Q128" s="30">
        <f t="shared" si="16"/>
        <v>4</v>
      </c>
      <c r="R128" s="30">
        <v>28.91</v>
      </c>
      <c r="S128" s="30"/>
      <c r="T128" s="30"/>
      <c r="U128" s="14"/>
    </row>
    <row r="129" spans="1:21">
      <c r="A129" s="19">
        <v>73</v>
      </c>
      <c r="B129" s="35">
        <v>0.61458333333333337</v>
      </c>
      <c r="C129" s="17" t="s">
        <v>287</v>
      </c>
      <c r="D129" s="17" t="s">
        <v>289</v>
      </c>
      <c r="E129" s="17" t="s">
        <v>285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>
        <f t="shared" si="16"/>
        <v>0</v>
      </c>
      <c r="R129" s="18">
        <v>20.95</v>
      </c>
      <c r="S129" s="18"/>
      <c r="T129" s="18"/>
      <c r="U129" s="14"/>
    </row>
    <row r="130" spans="1:21">
      <c r="A130" s="1" t="s">
        <v>1</v>
      </c>
    </row>
    <row r="131" spans="1:21" ht="18">
      <c r="A131" s="39" t="s">
        <v>280</v>
      </c>
      <c r="B131" s="39"/>
      <c r="C131" s="39"/>
      <c r="D131" s="39"/>
      <c r="E131" s="39"/>
      <c r="F131" s="12">
        <v>1</v>
      </c>
      <c r="G131" s="12">
        <v>2</v>
      </c>
      <c r="H131" s="12">
        <v>3</v>
      </c>
      <c r="I131" s="12">
        <v>4</v>
      </c>
      <c r="J131" s="12" t="s">
        <v>304</v>
      </c>
      <c r="K131" s="12">
        <v>5</v>
      </c>
      <c r="L131" s="12">
        <v>6</v>
      </c>
      <c r="M131" s="12">
        <v>7</v>
      </c>
      <c r="N131" s="12">
        <v>8</v>
      </c>
      <c r="O131" s="12">
        <v>9</v>
      </c>
      <c r="P131" s="12">
        <v>10</v>
      </c>
      <c r="Q131" s="13"/>
      <c r="R131" s="13"/>
      <c r="S131" s="13"/>
      <c r="T131" s="13"/>
    </row>
    <row r="132" spans="1:21" s="9" customFormat="1" ht="12" customHeight="1">
      <c r="A132" s="15" t="s">
        <v>2</v>
      </c>
      <c r="B132" s="15" t="s">
        <v>3</v>
      </c>
      <c r="C132" s="15" t="s">
        <v>4</v>
      </c>
      <c r="D132" s="15" t="s">
        <v>5</v>
      </c>
      <c r="E132" s="15" t="s">
        <v>6</v>
      </c>
      <c r="F132" s="12" t="s">
        <v>299</v>
      </c>
      <c r="G132" s="12" t="s">
        <v>303</v>
      </c>
      <c r="H132" s="12" t="s">
        <v>294</v>
      </c>
      <c r="I132" s="12" t="s">
        <v>298</v>
      </c>
      <c r="J132" s="12" t="s">
        <v>305</v>
      </c>
      <c r="K132" s="12" t="s">
        <v>302</v>
      </c>
      <c r="L132" s="12" t="s">
        <v>296</v>
      </c>
      <c r="M132" s="12" t="s">
        <v>297</v>
      </c>
      <c r="N132" s="12" t="s">
        <v>300</v>
      </c>
      <c r="O132" s="12" t="s">
        <v>301</v>
      </c>
      <c r="P132" s="12" t="s">
        <v>295</v>
      </c>
      <c r="Q132" s="12" t="s">
        <v>306</v>
      </c>
      <c r="R132" s="12" t="s">
        <v>307</v>
      </c>
      <c r="S132" s="12" t="s">
        <v>308</v>
      </c>
      <c r="T132" s="12" t="s">
        <v>309</v>
      </c>
    </row>
    <row r="133" spans="1:21">
      <c r="A133" s="17" t="s">
        <v>226</v>
      </c>
      <c r="B133" s="17" t="s">
        <v>239</v>
      </c>
      <c r="C133" s="17" t="s">
        <v>207</v>
      </c>
      <c r="D133" s="17" t="s">
        <v>228</v>
      </c>
      <c r="E133" s="17" t="s">
        <v>11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>
        <f t="shared" ref="Q133:Q134" si="17">SUM(F133:P133)</f>
        <v>0</v>
      </c>
      <c r="R133" s="18">
        <v>22.63</v>
      </c>
      <c r="S133" s="18"/>
      <c r="T133" s="18"/>
    </row>
    <row r="134" spans="1:21">
      <c r="A134" s="29" t="s">
        <v>212</v>
      </c>
      <c r="B134" s="29" t="s">
        <v>240</v>
      </c>
      <c r="C134" s="29" t="s">
        <v>153</v>
      </c>
      <c r="D134" s="29" t="s">
        <v>214</v>
      </c>
      <c r="E134" s="29" t="s">
        <v>23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>
        <f t="shared" si="17"/>
        <v>0</v>
      </c>
      <c r="R134" s="30">
        <v>28.05</v>
      </c>
      <c r="S134" s="30"/>
      <c r="T134" s="30"/>
    </row>
    <row r="135" spans="1:21">
      <c r="A135" s="19">
        <v>89</v>
      </c>
      <c r="B135" s="17" t="s">
        <v>241</v>
      </c>
      <c r="C135" s="17" t="s">
        <v>340</v>
      </c>
      <c r="D135" s="17" t="s">
        <v>341</v>
      </c>
      <c r="E135" s="17" t="s">
        <v>11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>
        <f t="shared" ref="Q135:Q141" si="18">SUM(F135:P135)</f>
        <v>0</v>
      </c>
      <c r="R135" s="18">
        <v>27.52</v>
      </c>
      <c r="S135" s="18"/>
      <c r="T135" s="18"/>
    </row>
    <row r="136" spans="1:21">
      <c r="A136" s="17" t="s">
        <v>242</v>
      </c>
      <c r="B136" s="17" t="s">
        <v>243</v>
      </c>
      <c r="C136" s="17" t="s">
        <v>244</v>
      </c>
      <c r="D136" s="17" t="s">
        <v>245</v>
      </c>
      <c r="E136" s="17" t="s">
        <v>11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>
        <f t="shared" si="18"/>
        <v>0</v>
      </c>
      <c r="R136" s="18">
        <v>27.56</v>
      </c>
      <c r="S136" s="18"/>
      <c r="T136" s="18"/>
    </row>
    <row r="137" spans="1:21">
      <c r="A137" s="17" t="s">
        <v>246</v>
      </c>
      <c r="B137" s="17" t="s">
        <v>247</v>
      </c>
      <c r="C137" s="17" t="s">
        <v>248</v>
      </c>
      <c r="D137" s="17" t="s">
        <v>249</v>
      </c>
      <c r="E137" s="17" t="s">
        <v>11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>
        <f t="shared" si="18"/>
        <v>0</v>
      </c>
      <c r="R137" s="18">
        <v>28.18</v>
      </c>
      <c r="S137" s="18"/>
      <c r="T137" s="18"/>
    </row>
    <row r="138" spans="1:21">
      <c r="A138" s="29" t="s">
        <v>250</v>
      </c>
      <c r="B138" s="29" t="s">
        <v>251</v>
      </c>
      <c r="C138" s="29" t="s">
        <v>252</v>
      </c>
      <c r="D138" s="29" t="s">
        <v>253</v>
      </c>
      <c r="E138" s="29" t="s">
        <v>23</v>
      </c>
      <c r="F138" s="30">
        <v>4</v>
      </c>
      <c r="G138" s="30"/>
      <c r="H138" s="30"/>
      <c r="I138" s="30"/>
      <c r="J138" s="30"/>
      <c r="K138" s="30">
        <v>4</v>
      </c>
      <c r="L138" s="30">
        <v>4</v>
      </c>
      <c r="M138" s="30"/>
      <c r="N138" s="30"/>
      <c r="O138" s="30"/>
      <c r="P138" s="30"/>
      <c r="Q138" s="30">
        <f t="shared" si="18"/>
        <v>12</v>
      </c>
      <c r="R138" s="30">
        <v>21.44</v>
      </c>
      <c r="S138" s="30"/>
      <c r="T138" s="30"/>
    </row>
    <row r="139" spans="1:21">
      <c r="A139" s="29" t="s">
        <v>235</v>
      </c>
      <c r="B139" s="29" t="s">
        <v>254</v>
      </c>
      <c r="C139" s="29" t="s">
        <v>237</v>
      </c>
      <c r="D139" s="29" t="s">
        <v>238</v>
      </c>
      <c r="E139" s="29" t="s">
        <v>23</v>
      </c>
      <c r="F139" s="30"/>
      <c r="G139" s="30"/>
      <c r="H139" s="30"/>
      <c r="I139" s="30"/>
      <c r="J139" s="30"/>
      <c r="K139" s="30">
        <v>4</v>
      </c>
      <c r="L139" s="30"/>
      <c r="M139" s="30"/>
      <c r="N139" s="30"/>
      <c r="O139" s="30"/>
      <c r="P139" s="30"/>
      <c r="Q139" s="30">
        <f t="shared" si="18"/>
        <v>4</v>
      </c>
      <c r="R139" s="30">
        <v>23.36</v>
      </c>
      <c r="S139" s="30"/>
      <c r="T139" s="30"/>
    </row>
    <row r="140" spans="1:21">
      <c r="A140" s="17" t="s">
        <v>205</v>
      </c>
      <c r="B140" s="17" t="s">
        <v>255</v>
      </c>
      <c r="C140" s="17" t="s">
        <v>207</v>
      </c>
      <c r="D140" s="17" t="s">
        <v>208</v>
      </c>
      <c r="E140" s="17" t="s">
        <v>11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>
        <f t="shared" si="18"/>
        <v>0</v>
      </c>
      <c r="R140" s="18">
        <v>20.329999999999998</v>
      </c>
      <c r="S140" s="18"/>
      <c r="T140" s="18"/>
    </row>
    <row r="141" spans="1:21">
      <c r="A141" s="29" t="s">
        <v>256</v>
      </c>
      <c r="B141" s="29" t="s">
        <v>257</v>
      </c>
      <c r="C141" s="29" t="s">
        <v>258</v>
      </c>
      <c r="D141" s="29" t="s">
        <v>259</v>
      </c>
      <c r="E141" s="29" t="s">
        <v>23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>
        <v>4</v>
      </c>
      <c r="Q141" s="30">
        <f t="shared" si="18"/>
        <v>4</v>
      </c>
      <c r="R141" s="30">
        <v>29.93</v>
      </c>
      <c r="S141" s="30"/>
      <c r="T141" s="30"/>
    </row>
    <row r="142" spans="1:21">
      <c r="A142" s="1" t="s">
        <v>1</v>
      </c>
    </row>
    <row r="143" spans="1:21">
      <c r="A143" s="1" t="s">
        <v>1</v>
      </c>
    </row>
    <row r="144" spans="1:21" ht="18">
      <c r="A144" s="40" t="s">
        <v>282</v>
      </c>
      <c r="B144" s="40"/>
      <c r="C144" s="40"/>
      <c r="D144" s="40"/>
      <c r="E144" s="40"/>
      <c r="F144" s="10">
        <v>1</v>
      </c>
      <c r="G144" s="10">
        <v>2</v>
      </c>
      <c r="H144" s="10">
        <v>3</v>
      </c>
      <c r="I144" s="10">
        <v>4</v>
      </c>
      <c r="J144" s="10" t="s">
        <v>304</v>
      </c>
      <c r="K144" s="10">
        <v>5</v>
      </c>
      <c r="L144" s="10">
        <v>6</v>
      </c>
      <c r="M144" s="10">
        <v>7</v>
      </c>
      <c r="N144" s="10">
        <v>8</v>
      </c>
      <c r="O144" s="10">
        <v>9</v>
      </c>
      <c r="P144" s="10">
        <v>10</v>
      </c>
      <c r="Q144"/>
      <c r="R144"/>
      <c r="S144"/>
      <c r="T144"/>
    </row>
    <row r="145" spans="1:20" s="9" customFormat="1" ht="12" customHeight="1">
      <c r="A145" s="8" t="s">
        <v>2</v>
      </c>
      <c r="B145" s="8" t="s">
        <v>3</v>
      </c>
      <c r="C145" s="8" t="s">
        <v>4</v>
      </c>
      <c r="D145" s="8" t="s">
        <v>5</v>
      </c>
      <c r="E145" s="8" t="s">
        <v>6</v>
      </c>
      <c r="F145" s="10" t="s">
        <v>299</v>
      </c>
      <c r="G145" s="10" t="s">
        <v>303</v>
      </c>
      <c r="H145" s="10" t="s">
        <v>294</v>
      </c>
      <c r="I145" s="10" t="s">
        <v>298</v>
      </c>
      <c r="J145" s="10" t="s">
        <v>305</v>
      </c>
      <c r="K145" s="10" t="s">
        <v>302</v>
      </c>
      <c r="L145" s="10" t="s">
        <v>296</v>
      </c>
      <c r="M145" s="10" t="s">
        <v>297</v>
      </c>
      <c r="N145" s="10" t="s">
        <v>300</v>
      </c>
      <c r="O145" s="10" t="s">
        <v>301</v>
      </c>
      <c r="P145" s="10" t="s">
        <v>295</v>
      </c>
      <c r="Q145" s="10" t="s">
        <v>306</v>
      </c>
      <c r="R145" s="10" t="s">
        <v>307</v>
      </c>
      <c r="S145" s="10" t="s">
        <v>308</v>
      </c>
      <c r="T145" s="10" t="s">
        <v>309</v>
      </c>
    </row>
    <row r="146" spans="1:20">
      <c r="A146" s="27" t="s">
        <v>260</v>
      </c>
      <c r="B146" s="27" t="s">
        <v>261</v>
      </c>
      <c r="C146" s="27" t="s">
        <v>262</v>
      </c>
      <c r="D146" s="27" t="s">
        <v>263</v>
      </c>
      <c r="E146" s="27" t="s">
        <v>23</v>
      </c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>
        <f t="shared" ref="Q146:Q147" si="19">SUM(F146:P146)</f>
        <v>0</v>
      </c>
      <c r="R146" s="28">
        <v>29.57</v>
      </c>
      <c r="S146" s="33" t="s">
        <v>334</v>
      </c>
      <c r="T146" s="28"/>
    </row>
    <row r="147" spans="1:20">
      <c r="A147" s="2" t="s">
        <v>264</v>
      </c>
      <c r="B147" s="2" t="s">
        <v>265</v>
      </c>
      <c r="C147" s="2" t="s">
        <v>266</v>
      </c>
      <c r="D147" s="2" t="s">
        <v>267</v>
      </c>
      <c r="E147" s="2" t="s">
        <v>11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>
        <f t="shared" si="19"/>
        <v>0</v>
      </c>
      <c r="R147" s="11">
        <v>22.79</v>
      </c>
      <c r="S147" s="20" t="s">
        <v>333</v>
      </c>
      <c r="T147" s="11"/>
    </row>
    <row r="148" spans="1:20">
      <c r="A148" s="2" t="s">
        <v>242</v>
      </c>
      <c r="B148" s="2" t="s">
        <v>268</v>
      </c>
      <c r="C148" s="2" t="s">
        <v>244</v>
      </c>
      <c r="D148" s="2" t="s">
        <v>245</v>
      </c>
      <c r="E148" s="2" t="s">
        <v>11</v>
      </c>
      <c r="F148" s="11"/>
      <c r="G148" s="11"/>
      <c r="H148" s="11"/>
      <c r="I148" s="11"/>
      <c r="J148" s="11"/>
      <c r="K148" s="11"/>
      <c r="L148" s="11"/>
      <c r="M148" s="11">
        <v>4</v>
      </c>
      <c r="N148" s="11"/>
      <c r="O148" s="11"/>
      <c r="P148" s="11"/>
      <c r="Q148" s="11">
        <f t="shared" ref="Q148:Q152" si="20">SUM(F148:P148)</f>
        <v>4</v>
      </c>
      <c r="R148" s="11">
        <v>23.85</v>
      </c>
      <c r="S148" s="20" t="s">
        <v>337</v>
      </c>
      <c r="T148" s="11"/>
    </row>
    <row r="149" spans="1:20">
      <c r="A149" s="2" t="s">
        <v>246</v>
      </c>
      <c r="B149" s="2" t="s">
        <v>269</v>
      </c>
      <c r="C149" s="2" t="s">
        <v>248</v>
      </c>
      <c r="D149" s="2" t="s">
        <v>249</v>
      </c>
      <c r="E149" s="2" t="s">
        <v>11</v>
      </c>
      <c r="F149" s="11"/>
      <c r="G149" s="11"/>
      <c r="H149" s="11"/>
      <c r="I149" s="11">
        <v>4</v>
      </c>
      <c r="J149" s="11"/>
      <c r="K149" s="11"/>
      <c r="L149" s="11">
        <v>8</v>
      </c>
      <c r="M149" s="11"/>
      <c r="N149" s="11"/>
      <c r="O149" s="20" t="s">
        <v>342</v>
      </c>
      <c r="P149" s="11"/>
      <c r="Q149" s="20" t="s">
        <v>331</v>
      </c>
      <c r="R149" s="11"/>
      <c r="S149" s="20" t="s">
        <v>331</v>
      </c>
      <c r="T149" s="11"/>
    </row>
    <row r="150" spans="1:20">
      <c r="A150" s="27" t="s">
        <v>250</v>
      </c>
      <c r="B150" s="27" t="s">
        <v>270</v>
      </c>
      <c r="C150" s="27" t="s">
        <v>252</v>
      </c>
      <c r="D150" s="27" t="s">
        <v>253</v>
      </c>
      <c r="E150" s="27" t="s">
        <v>23</v>
      </c>
      <c r="F150" s="28"/>
      <c r="G150" s="28"/>
      <c r="H150" s="28"/>
      <c r="I150" s="28"/>
      <c r="J150" s="28"/>
      <c r="K150" s="28"/>
      <c r="L150" s="28">
        <v>4</v>
      </c>
      <c r="M150" s="28"/>
      <c r="N150" s="28"/>
      <c r="O150" s="28"/>
      <c r="P150" s="28"/>
      <c r="Q150" s="28">
        <f t="shared" si="20"/>
        <v>4</v>
      </c>
      <c r="R150" s="28">
        <v>22.66</v>
      </c>
      <c r="S150" s="33" t="s">
        <v>336</v>
      </c>
      <c r="T150" s="28"/>
    </row>
    <row r="151" spans="1:20">
      <c r="A151" s="27" t="s">
        <v>256</v>
      </c>
      <c r="B151" s="27" t="s">
        <v>271</v>
      </c>
      <c r="C151" s="27" t="s">
        <v>258</v>
      </c>
      <c r="D151" s="27" t="s">
        <v>259</v>
      </c>
      <c r="E151" s="27" t="s">
        <v>23</v>
      </c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>
        <v>8</v>
      </c>
      <c r="Q151" s="28">
        <f t="shared" si="20"/>
        <v>8</v>
      </c>
      <c r="R151" s="28">
        <v>29.75</v>
      </c>
      <c r="S151" s="33" t="s">
        <v>338</v>
      </c>
      <c r="T151" s="28"/>
    </row>
    <row r="152" spans="1:20">
      <c r="A152" s="38">
        <v>50</v>
      </c>
      <c r="B152" s="37"/>
      <c r="C152" s="37" t="s">
        <v>237</v>
      </c>
      <c r="D152" s="37" t="s">
        <v>238</v>
      </c>
      <c r="E152" s="27" t="s">
        <v>23</v>
      </c>
      <c r="F152" s="27"/>
      <c r="G152" s="27"/>
      <c r="H152" s="27"/>
      <c r="I152" s="27"/>
      <c r="J152" s="27"/>
      <c r="K152" s="27"/>
      <c r="L152" s="33">
        <v>4</v>
      </c>
      <c r="M152" s="33"/>
      <c r="N152" s="33"/>
      <c r="O152" s="33"/>
      <c r="P152" s="33"/>
      <c r="Q152" s="33">
        <f t="shared" si="20"/>
        <v>4</v>
      </c>
      <c r="R152" s="33">
        <v>21.72</v>
      </c>
      <c r="S152" s="33" t="s">
        <v>335</v>
      </c>
      <c r="T152" s="27"/>
    </row>
    <row r="153" spans="1:20">
      <c r="A153" s="1" t="s">
        <v>1</v>
      </c>
    </row>
  </sheetData>
  <mergeCells count="12">
    <mergeCell ref="A79:E79"/>
    <mergeCell ref="A106:E106"/>
    <mergeCell ref="A131:E131"/>
    <mergeCell ref="A144:E144"/>
    <mergeCell ref="A1:E1"/>
    <mergeCell ref="A2:E2"/>
    <mergeCell ref="A4:E4"/>
    <mergeCell ref="A9:E9"/>
    <mergeCell ref="A15:E15"/>
    <mergeCell ref="A28:E28"/>
    <mergeCell ref="A41:E41"/>
    <mergeCell ref="A57:E57"/>
  </mergeCells>
  <pageMargins left="0.75" right="0.75" top="1" bottom="1" header="0.5" footer="0.5"/>
  <pageSetup paperSize="9" scale="97" fitToHeight="0" orientation="portrait" horizontalDpi="4294967292" verticalDpi="4294967292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6"/>
  <sheetViews>
    <sheetView zoomScale="70" zoomScaleNormal="70" zoomScalePageLayoutView="70" workbookViewId="0">
      <selection activeCell="G20" sqref="G20"/>
    </sheetView>
  </sheetViews>
  <sheetFormatPr baseColWidth="10" defaultColWidth="10.83203125" defaultRowHeight="16" x14ac:dyDescent="0"/>
  <cols>
    <col min="1" max="1" width="12.33203125" style="1" customWidth="1"/>
    <col min="2" max="2" width="15" style="1" customWidth="1"/>
    <col min="3" max="3" width="26.6640625" style="1" bestFit="1" customWidth="1"/>
    <col min="4" max="4" width="25.83203125" style="1" bestFit="1" customWidth="1"/>
    <col min="5" max="5" width="20" style="1" customWidth="1"/>
    <col min="6" max="16" width="6" style="1" customWidth="1"/>
    <col min="17" max="16384" width="10.83203125" style="1"/>
  </cols>
  <sheetData>
    <row r="1" spans="1:20" ht="18">
      <c r="A1" s="41" t="s">
        <v>0</v>
      </c>
      <c r="B1" s="41"/>
      <c r="C1" s="41"/>
      <c r="D1" s="41"/>
      <c r="E1" s="41"/>
      <c r="F1" s="1">
        <v>1</v>
      </c>
      <c r="G1" s="1">
        <v>2</v>
      </c>
      <c r="H1" s="1">
        <v>3</v>
      </c>
      <c r="I1" s="1">
        <v>4</v>
      </c>
      <c r="J1" s="1" t="s">
        <v>304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</row>
    <row r="2" spans="1:20" ht="18">
      <c r="A2" s="41" t="s">
        <v>281</v>
      </c>
      <c r="B2" s="41"/>
      <c r="C2" s="41"/>
      <c r="D2" s="41"/>
      <c r="E2" s="41"/>
      <c r="F2" s="1" t="s">
        <v>299</v>
      </c>
      <c r="G2" s="1" t="s">
        <v>303</v>
      </c>
      <c r="H2" s="1" t="s">
        <v>294</v>
      </c>
      <c r="I2" s="1" t="s">
        <v>298</v>
      </c>
      <c r="J2" s="1" t="s">
        <v>305</v>
      </c>
      <c r="K2" s="1" t="s">
        <v>302</v>
      </c>
      <c r="L2" s="1" t="s">
        <v>296</v>
      </c>
      <c r="M2" s="1" t="s">
        <v>297</v>
      </c>
      <c r="N2" s="1" t="s">
        <v>300</v>
      </c>
      <c r="O2" s="1" t="s">
        <v>301</v>
      </c>
      <c r="P2" s="1" t="s">
        <v>295</v>
      </c>
    </row>
    <row r="3" spans="1:20">
      <c r="A3" s="1" t="s">
        <v>1</v>
      </c>
    </row>
    <row r="4" spans="1:20" ht="18">
      <c r="A4" s="40" t="s">
        <v>277</v>
      </c>
      <c r="B4" s="40"/>
      <c r="C4" s="40"/>
      <c r="D4" s="40"/>
      <c r="E4" s="40"/>
      <c r="F4" s="10">
        <v>1</v>
      </c>
      <c r="G4" s="10">
        <v>2</v>
      </c>
      <c r="H4" s="10">
        <v>3</v>
      </c>
      <c r="I4" s="10">
        <v>4</v>
      </c>
      <c r="J4" s="10" t="s">
        <v>304</v>
      </c>
      <c r="K4" s="10">
        <v>5</v>
      </c>
      <c r="L4" s="10">
        <v>6</v>
      </c>
      <c r="M4" s="10">
        <v>7</v>
      </c>
      <c r="N4" s="10">
        <v>8</v>
      </c>
      <c r="O4" s="10">
        <v>9</v>
      </c>
      <c r="P4" s="10">
        <v>10</v>
      </c>
      <c r="Q4"/>
      <c r="R4"/>
      <c r="S4"/>
      <c r="T4"/>
    </row>
    <row r="5" spans="1:20" s="9" customFormat="1" ht="16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10" t="s">
        <v>299</v>
      </c>
      <c r="G5" s="10" t="s">
        <v>303</v>
      </c>
      <c r="H5" s="10" t="s">
        <v>294</v>
      </c>
      <c r="I5" s="10" t="s">
        <v>298</v>
      </c>
      <c r="J5" s="10" t="s">
        <v>305</v>
      </c>
      <c r="K5" s="10" t="s">
        <v>302</v>
      </c>
      <c r="L5" s="10" t="s">
        <v>296</v>
      </c>
      <c r="M5" s="10" t="s">
        <v>297</v>
      </c>
      <c r="N5" s="10" t="s">
        <v>300</v>
      </c>
      <c r="O5" s="10" t="s">
        <v>301</v>
      </c>
      <c r="P5" s="10" t="s">
        <v>295</v>
      </c>
      <c r="Q5" s="10" t="s">
        <v>306</v>
      </c>
      <c r="R5" s="10" t="s">
        <v>307</v>
      </c>
      <c r="S5" s="10" t="s">
        <v>308</v>
      </c>
      <c r="T5" s="10" t="s">
        <v>309</v>
      </c>
    </row>
    <row r="6" spans="1:20">
      <c r="A6" s="2" t="s">
        <v>114</v>
      </c>
      <c r="B6" s="2" t="s">
        <v>115</v>
      </c>
      <c r="C6" s="2" t="s">
        <v>116</v>
      </c>
      <c r="D6" s="2" t="s">
        <v>51</v>
      </c>
      <c r="E6" s="2" t="s">
        <v>11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>
        <f t="shared" ref="Q6:Q23" si="0">SUM(F6:P6)</f>
        <v>0</v>
      </c>
      <c r="R6" s="2">
        <v>22.78</v>
      </c>
      <c r="S6" s="2">
        <v>1</v>
      </c>
      <c r="T6" s="2"/>
    </row>
    <row r="7" spans="1:20">
      <c r="A7" s="2" t="s">
        <v>122</v>
      </c>
      <c r="B7" s="2" t="s">
        <v>123</v>
      </c>
      <c r="C7" s="2" t="s">
        <v>124</v>
      </c>
      <c r="D7" s="2" t="s">
        <v>125</v>
      </c>
      <c r="E7" s="2" t="s">
        <v>11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>
        <f t="shared" si="0"/>
        <v>0</v>
      </c>
      <c r="R7" s="2">
        <v>23.94</v>
      </c>
      <c r="S7" s="2">
        <v>2</v>
      </c>
      <c r="T7" s="2"/>
    </row>
    <row r="8" spans="1:20">
      <c r="A8" s="3">
        <v>70</v>
      </c>
      <c r="B8" s="2" t="s">
        <v>93</v>
      </c>
      <c r="C8" s="2"/>
      <c r="D8" s="2"/>
      <c r="E8" s="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2">
        <f t="shared" si="0"/>
        <v>0</v>
      </c>
      <c r="R8" s="2"/>
      <c r="S8" s="2"/>
      <c r="T8" s="2"/>
    </row>
    <row r="9" spans="1:20">
      <c r="A9" s="2" t="s">
        <v>95</v>
      </c>
      <c r="B9" s="2" t="s">
        <v>96</v>
      </c>
      <c r="C9" s="2" t="s">
        <v>97</v>
      </c>
      <c r="D9" s="2" t="s">
        <v>98</v>
      </c>
      <c r="E9" s="2" t="s">
        <v>11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">
        <f t="shared" si="0"/>
        <v>0</v>
      </c>
      <c r="R9" s="2">
        <v>24.59</v>
      </c>
      <c r="S9" s="2">
        <v>3</v>
      </c>
      <c r="T9" s="2"/>
    </row>
    <row r="10" spans="1:20">
      <c r="A10" s="2" t="s">
        <v>99</v>
      </c>
      <c r="B10" s="2" t="s">
        <v>100</v>
      </c>
      <c r="C10" s="2" t="s">
        <v>101</v>
      </c>
      <c r="D10" s="2" t="s">
        <v>102</v>
      </c>
      <c r="E10" s="2" t="s">
        <v>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>
        <f t="shared" si="0"/>
        <v>0</v>
      </c>
      <c r="R10" s="2">
        <v>26.63</v>
      </c>
      <c r="S10" s="2">
        <v>4</v>
      </c>
      <c r="T10" s="2"/>
    </row>
    <row r="11" spans="1:20">
      <c r="A11" s="2"/>
      <c r="B11" s="2" t="s">
        <v>117</v>
      </c>
      <c r="C11" s="2" t="s">
        <v>284</v>
      </c>
      <c r="D11" s="2" t="s">
        <v>286</v>
      </c>
      <c r="E11" s="2" t="s">
        <v>285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">
        <f t="shared" si="0"/>
        <v>0</v>
      </c>
      <c r="R11" s="2">
        <v>27.67</v>
      </c>
      <c r="S11" s="2">
        <v>5</v>
      </c>
      <c r="T11" s="2"/>
    </row>
    <row r="12" spans="1:20">
      <c r="A12" s="27" t="s">
        <v>130</v>
      </c>
      <c r="B12" s="27" t="s">
        <v>131</v>
      </c>
      <c r="C12" s="27" t="s">
        <v>132</v>
      </c>
      <c r="D12" s="27" t="s">
        <v>133</v>
      </c>
      <c r="E12" s="27" t="s">
        <v>23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7">
        <f t="shared" si="0"/>
        <v>0</v>
      </c>
      <c r="R12" s="27">
        <v>24.8</v>
      </c>
      <c r="S12" s="27">
        <v>1</v>
      </c>
      <c r="T12" s="27"/>
    </row>
    <row r="13" spans="1:20">
      <c r="A13" s="27" t="s">
        <v>79</v>
      </c>
      <c r="B13" s="27" t="s">
        <v>103</v>
      </c>
      <c r="C13" s="27" t="s">
        <v>81</v>
      </c>
      <c r="D13" s="27" t="s">
        <v>82</v>
      </c>
      <c r="E13" s="27" t="s">
        <v>23</v>
      </c>
      <c r="F13" s="28">
        <v>4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7">
        <f t="shared" si="0"/>
        <v>4</v>
      </c>
      <c r="R13" s="27">
        <v>35.14</v>
      </c>
      <c r="S13" s="27">
        <v>2</v>
      </c>
      <c r="T13" s="27"/>
    </row>
    <row r="14" spans="1:20">
      <c r="A14" s="2" t="s">
        <v>60</v>
      </c>
      <c r="B14" s="2" t="s">
        <v>91</v>
      </c>
      <c r="C14" s="2" t="s">
        <v>62</v>
      </c>
      <c r="D14" s="2" t="s">
        <v>63</v>
      </c>
      <c r="E14" s="2" t="s">
        <v>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">
        <f t="shared" si="0"/>
        <v>0</v>
      </c>
      <c r="R14" s="2">
        <v>29.6</v>
      </c>
      <c r="S14" s="2">
        <v>6</v>
      </c>
      <c r="T14" s="2"/>
    </row>
    <row r="15" spans="1:20">
      <c r="A15" s="2" t="s">
        <v>86</v>
      </c>
      <c r="B15" s="2" t="s">
        <v>109</v>
      </c>
      <c r="C15" s="2" t="s">
        <v>88</v>
      </c>
      <c r="D15" s="2" t="s">
        <v>89</v>
      </c>
      <c r="E15" s="2" t="s">
        <v>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">
        <f t="shared" si="0"/>
        <v>0</v>
      </c>
      <c r="R15" s="2">
        <v>29.73</v>
      </c>
      <c r="S15" s="2">
        <v>7</v>
      </c>
      <c r="T15" s="2"/>
    </row>
    <row r="16" spans="1:20">
      <c r="A16" s="2" t="s">
        <v>77</v>
      </c>
      <c r="B16" s="2" t="s">
        <v>92</v>
      </c>
      <c r="C16" s="2" t="s">
        <v>290</v>
      </c>
      <c r="D16" s="2" t="s">
        <v>291</v>
      </c>
      <c r="E16" s="2" t="s">
        <v>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">
        <f t="shared" si="0"/>
        <v>0</v>
      </c>
      <c r="R16" s="2">
        <v>30.73</v>
      </c>
      <c r="S16" s="2">
        <v>8</v>
      </c>
      <c r="T16" s="2"/>
    </row>
    <row r="17" spans="1:20">
      <c r="A17" s="2" t="s">
        <v>105</v>
      </c>
      <c r="B17" s="2" t="s">
        <v>106</v>
      </c>
      <c r="C17" s="2" t="s">
        <v>107</v>
      </c>
      <c r="D17" s="2" t="s">
        <v>108</v>
      </c>
      <c r="E17" s="2" t="s">
        <v>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">
        <f t="shared" si="0"/>
        <v>0</v>
      </c>
      <c r="R17" s="2">
        <v>36.79</v>
      </c>
      <c r="S17" s="2">
        <v>9</v>
      </c>
      <c r="T17" s="2"/>
    </row>
    <row r="18" spans="1:20">
      <c r="A18" s="2" t="s">
        <v>110</v>
      </c>
      <c r="B18" s="2" t="s">
        <v>111</v>
      </c>
      <c r="C18" s="2" t="s">
        <v>112</v>
      </c>
      <c r="D18" s="2" t="s">
        <v>113</v>
      </c>
      <c r="E18" s="2" t="s">
        <v>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">
        <f t="shared" si="0"/>
        <v>0</v>
      </c>
      <c r="R18" s="2">
        <v>38.43</v>
      </c>
      <c r="S18" s="2">
        <v>10</v>
      </c>
      <c r="T18" s="2"/>
    </row>
    <row r="19" spans="1:20">
      <c r="A19" s="2" t="s">
        <v>126</v>
      </c>
      <c r="B19" s="2" t="s">
        <v>127</v>
      </c>
      <c r="C19" s="2" t="s">
        <v>128</v>
      </c>
      <c r="D19" s="2" t="s">
        <v>129</v>
      </c>
      <c r="E19" s="2" t="s">
        <v>11</v>
      </c>
      <c r="F19" s="11">
        <v>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">
        <f t="shared" si="0"/>
        <v>4</v>
      </c>
      <c r="R19" s="2">
        <v>25.77</v>
      </c>
      <c r="S19" s="2">
        <v>11</v>
      </c>
      <c r="T19" s="2"/>
    </row>
    <row r="20" spans="1:20">
      <c r="A20" s="2" t="s">
        <v>56</v>
      </c>
      <c r="B20" s="2" t="s">
        <v>94</v>
      </c>
      <c r="C20" s="2" t="s">
        <v>58</v>
      </c>
      <c r="D20" s="2" t="s">
        <v>59</v>
      </c>
      <c r="E20" s="2" t="s">
        <v>11</v>
      </c>
      <c r="F20" s="11"/>
      <c r="G20" s="11"/>
      <c r="H20" s="11"/>
      <c r="I20" s="11"/>
      <c r="J20" s="11"/>
      <c r="K20" s="11"/>
      <c r="L20" s="11"/>
      <c r="M20" s="11">
        <v>4</v>
      </c>
      <c r="N20" s="11"/>
      <c r="O20" s="11"/>
      <c r="P20" s="11"/>
      <c r="Q20" s="2">
        <f t="shared" si="0"/>
        <v>4</v>
      </c>
      <c r="R20" s="2">
        <v>42.68</v>
      </c>
      <c r="S20" s="2">
        <v>12</v>
      </c>
      <c r="T20" s="2"/>
    </row>
    <row r="21" spans="1:20">
      <c r="A21" s="2" t="s">
        <v>134</v>
      </c>
      <c r="B21" s="2" t="s">
        <v>135</v>
      </c>
      <c r="C21" s="2" t="s">
        <v>136</v>
      </c>
      <c r="D21" s="2" t="s">
        <v>137</v>
      </c>
      <c r="E21" s="2" t="s">
        <v>11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2">
        <f t="shared" si="0"/>
        <v>0</v>
      </c>
      <c r="R21" s="2">
        <v>99.99</v>
      </c>
      <c r="S21" s="2" t="s">
        <v>324</v>
      </c>
      <c r="T21" s="2"/>
    </row>
    <row r="22" spans="1:20">
      <c r="A22" s="27" t="s">
        <v>68</v>
      </c>
      <c r="B22" s="27" t="s">
        <v>104</v>
      </c>
      <c r="C22" s="27" t="s">
        <v>70</v>
      </c>
      <c r="D22" s="27" t="s">
        <v>71</v>
      </c>
      <c r="E22" s="27" t="s">
        <v>23</v>
      </c>
      <c r="F22" s="28">
        <v>4</v>
      </c>
      <c r="G22" s="28"/>
      <c r="H22" s="28"/>
      <c r="I22" s="28"/>
      <c r="J22" s="28"/>
      <c r="K22" s="28"/>
      <c r="L22" s="28"/>
      <c r="M22" s="28">
        <v>4</v>
      </c>
      <c r="N22" s="28"/>
      <c r="O22" s="28">
        <v>4</v>
      </c>
      <c r="P22" s="28"/>
      <c r="Q22" s="27">
        <f t="shared" si="0"/>
        <v>12</v>
      </c>
      <c r="R22" s="27">
        <v>41.71</v>
      </c>
      <c r="S22" s="27">
        <v>3</v>
      </c>
      <c r="T22" s="27"/>
    </row>
    <row r="23" spans="1:20">
      <c r="A23" s="2" t="s">
        <v>118</v>
      </c>
      <c r="B23" s="2" t="s">
        <v>119</v>
      </c>
      <c r="C23" s="2" t="s">
        <v>120</v>
      </c>
      <c r="D23" s="2" t="s">
        <v>121</v>
      </c>
      <c r="E23" s="2" t="s">
        <v>11</v>
      </c>
      <c r="F23" s="11"/>
      <c r="G23" s="11"/>
      <c r="H23" s="11"/>
      <c r="I23" s="11"/>
      <c r="J23" s="11"/>
      <c r="K23" s="11"/>
      <c r="L23" s="11">
        <v>4</v>
      </c>
      <c r="M23" s="11"/>
      <c r="N23" s="11"/>
      <c r="O23" s="11"/>
      <c r="P23" s="11"/>
      <c r="Q23" s="2">
        <f t="shared" si="0"/>
        <v>4</v>
      </c>
      <c r="R23" s="2">
        <v>99.99</v>
      </c>
      <c r="S23" s="2" t="s">
        <v>323</v>
      </c>
      <c r="T23" s="2"/>
    </row>
    <row r="24" spans="1:20">
      <c r="A24" s="1" t="s">
        <v>1</v>
      </c>
    </row>
    <row r="25" spans="1:20">
      <c r="A25" s="1" t="s">
        <v>1</v>
      </c>
    </row>
    <row r="26" spans="1:20">
      <c r="A26" s="1" t="s">
        <v>1</v>
      </c>
    </row>
  </sheetData>
  <mergeCells count="3">
    <mergeCell ref="A4:E4"/>
    <mergeCell ref="A1:E1"/>
    <mergeCell ref="A2:E2"/>
  </mergeCells>
  <pageMargins left="0.75" right="0.75" top="1" bottom="1" header="0.5" footer="0.5"/>
  <pageSetup paperSize="9" scale="97" fitToHeight="0" orientation="portrait" horizontalDpi="4294967292" verticalDpi="4294967292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>
      <selection activeCell="S25" sqref="S25"/>
    </sheetView>
  </sheetViews>
  <sheetFormatPr baseColWidth="10" defaultRowHeight="11" x14ac:dyDescent="0"/>
  <cols>
    <col min="6" max="16" width="5.1640625" customWidth="1"/>
  </cols>
  <sheetData>
    <row r="1" spans="1:20" ht="18">
      <c r="A1" s="56" t="s">
        <v>282</v>
      </c>
      <c r="B1" s="57"/>
      <c r="C1" s="57"/>
      <c r="D1" s="57"/>
      <c r="E1" s="58"/>
      <c r="F1" s="42">
        <v>1</v>
      </c>
      <c r="G1" s="42">
        <v>2</v>
      </c>
      <c r="H1" s="42">
        <v>3</v>
      </c>
      <c r="I1" s="42">
        <v>4</v>
      </c>
      <c r="J1" s="42" t="s">
        <v>304</v>
      </c>
      <c r="K1" s="42">
        <v>5</v>
      </c>
      <c r="L1" s="42">
        <v>6</v>
      </c>
      <c r="M1" s="42">
        <v>7</v>
      </c>
      <c r="N1" s="42">
        <v>8</v>
      </c>
      <c r="O1" s="42">
        <v>9</v>
      </c>
      <c r="P1" s="42">
        <v>10</v>
      </c>
    </row>
    <row r="2" spans="1:20" ht="26">
      <c r="A2" s="43" t="s">
        <v>2</v>
      </c>
      <c r="B2" s="44" t="s">
        <v>3</v>
      </c>
      <c r="C2" s="44" t="s">
        <v>4</v>
      </c>
      <c r="D2" s="44" t="s">
        <v>5</v>
      </c>
      <c r="E2" s="44" t="s">
        <v>6</v>
      </c>
      <c r="F2" s="45" t="s">
        <v>299</v>
      </c>
      <c r="G2" s="45" t="s">
        <v>303</v>
      </c>
      <c r="H2" s="45" t="s">
        <v>294</v>
      </c>
      <c r="I2" s="45" t="s">
        <v>298</v>
      </c>
      <c r="J2" s="45" t="s">
        <v>305</v>
      </c>
      <c r="K2" s="45" t="s">
        <v>302</v>
      </c>
      <c r="L2" s="45" t="s">
        <v>296</v>
      </c>
      <c r="M2" s="45" t="s">
        <v>297</v>
      </c>
      <c r="N2" s="45" t="s">
        <v>300</v>
      </c>
      <c r="O2" s="45" t="s">
        <v>301</v>
      </c>
      <c r="P2" s="45" t="s">
        <v>295</v>
      </c>
      <c r="Q2" s="42" t="s">
        <v>306</v>
      </c>
      <c r="R2" s="42" t="s">
        <v>307</v>
      </c>
      <c r="S2" s="42" t="s">
        <v>308</v>
      </c>
      <c r="T2" s="42" t="s">
        <v>309</v>
      </c>
    </row>
    <row r="3" spans="1:20" ht="16">
      <c r="A3" s="46">
        <v>25</v>
      </c>
      <c r="B3" s="47">
        <v>0.65625</v>
      </c>
      <c r="C3" s="49" t="s">
        <v>262</v>
      </c>
      <c r="D3" s="49" t="s">
        <v>263</v>
      </c>
      <c r="E3" s="49" t="s">
        <v>23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>
        <v>0</v>
      </c>
      <c r="R3" s="48">
        <v>29.57</v>
      </c>
      <c r="S3" s="48" t="s">
        <v>334</v>
      </c>
      <c r="T3" s="48"/>
    </row>
    <row r="4" spans="1:20" ht="16">
      <c r="A4" s="50">
        <v>27</v>
      </c>
      <c r="B4" s="51">
        <v>0.65763888888888888</v>
      </c>
      <c r="C4" s="53" t="s">
        <v>266</v>
      </c>
      <c r="D4" s="53" t="s">
        <v>267</v>
      </c>
      <c r="E4" s="53" t="s">
        <v>11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>
        <v>0</v>
      </c>
      <c r="R4" s="52">
        <v>22.79</v>
      </c>
      <c r="S4" s="52" t="s">
        <v>333</v>
      </c>
      <c r="T4" s="52"/>
    </row>
    <row r="5" spans="1:20" ht="16">
      <c r="A5" s="50">
        <v>23</v>
      </c>
      <c r="B5" s="51">
        <v>0.65902777777777777</v>
      </c>
      <c r="C5" s="53" t="s">
        <v>244</v>
      </c>
      <c r="D5" s="53" t="s">
        <v>245</v>
      </c>
      <c r="E5" s="53" t="s">
        <v>11</v>
      </c>
      <c r="F5" s="52"/>
      <c r="G5" s="52"/>
      <c r="H5" s="52"/>
      <c r="I5" s="52"/>
      <c r="J5" s="52"/>
      <c r="K5" s="52"/>
      <c r="L5" s="52"/>
      <c r="M5" s="52">
        <v>4</v>
      </c>
      <c r="N5" s="52"/>
      <c r="O5" s="52"/>
      <c r="P5" s="52"/>
      <c r="Q5" s="52">
        <v>4</v>
      </c>
      <c r="R5" s="52">
        <v>23.85</v>
      </c>
      <c r="S5" s="52" t="s">
        <v>337</v>
      </c>
      <c r="T5" s="52"/>
    </row>
    <row r="6" spans="1:20" ht="16">
      <c r="A6" s="50">
        <v>24</v>
      </c>
      <c r="B6" s="51">
        <v>0.66041666666666665</v>
      </c>
      <c r="C6" s="53" t="s">
        <v>248</v>
      </c>
      <c r="D6" s="53" t="s">
        <v>249</v>
      </c>
      <c r="E6" s="53" t="s">
        <v>11</v>
      </c>
      <c r="F6" s="52"/>
      <c r="G6" s="52"/>
      <c r="H6" s="52"/>
      <c r="I6" s="52">
        <v>4</v>
      </c>
      <c r="J6" s="52"/>
      <c r="K6" s="52"/>
      <c r="L6" s="52">
        <v>8</v>
      </c>
      <c r="M6" s="52"/>
      <c r="N6" s="52"/>
      <c r="O6" s="52" t="s">
        <v>342</v>
      </c>
      <c r="P6" s="52"/>
      <c r="Q6" s="52" t="s">
        <v>331</v>
      </c>
      <c r="R6" s="52"/>
      <c r="S6" s="52" t="s">
        <v>331</v>
      </c>
      <c r="T6" s="52"/>
    </row>
    <row r="7" spans="1:20" ht="16">
      <c r="A7" s="46">
        <v>41</v>
      </c>
      <c r="B7" s="47">
        <v>0.66180555555555554</v>
      </c>
      <c r="C7" s="49" t="s">
        <v>252</v>
      </c>
      <c r="D7" s="49" t="s">
        <v>253</v>
      </c>
      <c r="E7" s="49" t="s">
        <v>23</v>
      </c>
      <c r="F7" s="48"/>
      <c r="G7" s="48"/>
      <c r="H7" s="48"/>
      <c r="I7" s="48"/>
      <c r="J7" s="48"/>
      <c r="K7" s="48"/>
      <c r="L7" s="48">
        <v>4</v>
      </c>
      <c r="M7" s="48"/>
      <c r="N7" s="48"/>
      <c r="O7" s="48"/>
      <c r="P7" s="48"/>
      <c r="Q7" s="48">
        <v>4</v>
      </c>
      <c r="R7" s="48">
        <v>22.66</v>
      </c>
      <c r="S7" s="48" t="s">
        <v>336</v>
      </c>
      <c r="T7" s="48"/>
    </row>
    <row r="8" spans="1:20" ht="16">
      <c r="A8" s="46">
        <v>49</v>
      </c>
      <c r="B8" s="47">
        <v>0.66319444444444442</v>
      </c>
      <c r="C8" s="49" t="s">
        <v>258</v>
      </c>
      <c r="D8" s="49" t="s">
        <v>259</v>
      </c>
      <c r="E8" s="49" t="s">
        <v>23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>
        <v>8</v>
      </c>
      <c r="Q8" s="48">
        <v>8</v>
      </c>
      <c r="R8" s="48">
        <v>29.75</v>
      </c>
      <c r="S8" s="48" t="s">
        <v>338</v>
      </c>
      <c r="T8" s="48"/>
    </row>
    <row r="9" spans="1:20" ht="16">
      <c r="A9" s="54">
        <v>50</v>
      </c>
      <c r="B9" s="55"/>
      <c r="C9" s="55" t="s">
        <v>237</v>
      </c>
      <c r="D9" s="55" t="s">
        <v>238</v>
      </c>
      <c r="E9" s="49" t="s">
        <v>23</v>
      </c>
      <c r="F9" s="49"/>
      <c r="G9" s="49"/>
      <c r="H9" s="49"/>
      <c r="I9" s="49"/>
      <c r="J9" s="49"/>
      <c r="K9" s="49"/>
      <c r="L9" s="48">
        <v>4</v>
      </c>
      <c r="M9" s="48"/>
      <c r="N9" s="48"/>
      <c r="O9" s="48"/>
      <c r="P9" s="48"/>
      <c r="Q9" s="48">
        <v>4</v>
      </c>
      <c r="R9" s="48">
        <v>21.72</v>
      </c>
      <c r="S9" s="48" t="s">
        <v>335</v>
      </c>
      <c r="T9" s="49"/>
    </row>
  </sheetData>
  <mergeCells count="1">
    <mergeCell ref="A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H23" sqref="H23"/>
    </sheetView>
  </sheetViews>
  <sheetFormatPr baseColWidth="10" defaultColWidth="8.83203125" defaultRowHeight="11" x14ac:dyDescent="0"/>
  <cols>
    <col min="3" max="3" width="25.83203125" bestFit="1" customWidth="1"/>
    <col min="4" max="4" width="31" bestFit="1" customWidth="1"/>
    <col min="6" max="16" width="4.33203125" customWidth="1"/>
  </cols>
  <sheetData>
    <row r="1" spans="1:20" ht="18">
      <c r="A1" s="40" t="s">
        <v>280</v>
      </c>
      <c r="B1" s="40"/>
      <c r="C1" s="40"/>
      <c r="D1" s="40"/>
      <c r="E1" s="40"/>
      <c r="F1" s="10">
        <v>1</v>
      </c>
      <c r="G1" s="10">
        <v>2</v>
      </c>
      <c r="H1" s="10">
        <v>3</v>
      </c>
      <c r="I1" s="10">
        <v>4</v>
      </c>
      <c r="J1" s="10" t="s">
        <v>304</v>
      </c>
      <c r="K1" s="10">
        <v>5</v>
      </c>
      <c r="L1" s="10">
        <v>6</v>
      </c>
      <c r="M1" s="10">
        <v>7</v>
      </c>
      <c r="N1" s="10">
        <v>8</v>
      </c>
      <c r="O1" s="10">
        <v>9</v>
      </c>
      <c r="P1" s="10">
        <v>10</v>
      </c>
    </row>
    <row r="2" spans="1:20" ht="26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10" t="s">
        <v>299</v>
      </c>
      <c r="G2" s="10" t="s">
        <v>303</v>
      </c>
      <c r="H2" s="10" t="s">
        <v>294</v>
      </c>
      <c r="I2" s="10" t="s">
        <v>298</v>
      </c>
      <c r="J2" s="10" t="s">
        <v>305</v>
      </c>
      <c r="K2" s="10" t="s">
        <v>302</v>
      </c>
      <c r="L2" s="10" t="s">
        <v>296</v>
      </c>
      <c r="M2" s="10" t="s">
        <v>297</v>
      </c>
      <c r="N2" s="10" t="s">
        <v>300</v>
      </c>
      <c r="O2" s="10" t="s">
        <v>301</v>
      </c>
      <c r="P2" s="10" t="s">
        <v>295</v>
      </c>
      <c r="Q2" s="10" t="s">
        <v>306</v>
      </c>
      <c r="R2" s="10" t="s">
        <v>307</v>
      </c>
      <c r="S2" s="10" t="s">
        <v>308</v>
      </c>
      <c r="T2" s="10" t="s">
        <v>309</v>
      </c>
    </row>
    <row r="3" spans="1:20" ht="16">
      <c r="A3" s="2" t="s">
        <v>226</v>
      </c>
      <c r="B3" s="2" t="s">
        <v>239</v>
      </c>
      <c r="C3" s="2" t="s">
        <v>207</v>
      </c>
      <c r="D3" s="2" t="s">
        <v>228</v>
      </c>
      <c r="E3" s="2" t="s">
        <v>11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">
        <f t="shared" ref="Q3:Q11" si="0">SUM(F3:P3)</f>
        <v>0</v>
      </c>
      <c r="R3" s="2">
        <v>22.63</v>
      </c>
      <c r="S3" s="2" t="s">
        <v>334</v>
      </c>
      <c r="T3" s="11"/>
    </row>
    <row r="4" spans="1:20" ht="16">
      <c r="A4" s="27" t="s">
        <v>212</v>
      </c>
      <c r="B4" s="27" t="s">
        <v>240</v>
      </c>
      <c r="C4" s="27" t="s">
        <v>153</v>
      </c>
      <c r="D4" s="27" t="s">
        <v>214</v>
      </c>
      <c r="E4" s="27" t="s">
        <v>23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7">
        <f t="shared" si="0"/>
        <v>0</v>
      </c>
      <c r="R4" s="27">
        <v>28.05</v>
      </c>
      <c r="S4" s="27" t="s">
        <v>338</v>
      </c>
      <c r="T4" s="28"/>
    </row>
    <row r="5" spans="1:20" ht="16">
      <c r="A5" s="3">
        <v>89</v>
      </c>
      <c r="B5" s="2" t="s">
        <v>241</v>
      </c>
      <c r="C5" s="21" t="s">
        <v>340</v>
      </c>
      <c r="D5" s="21" t="s">
        <v>341</v>
      </c>
      <c r="E5" s="21" t="s">
        <v>11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">
        <f t="shared" si="0"/>
        <v>0</v>
      </c>
      <c r="R5" s="2">
        <v>27.52</v>
      </c>
      <c r="S5" s="2" t="s">
        <v>335</v>
      </c>
      <c r="T5" s="11"/>
    </row>
    <row r="6" spans="1:20" ht="16">
      <c r="A6" s="2" t="s">
        <v>242</v>
      </c>
      <c r="B6" s="2" t="s">
        <v>243</v>
      </c>
      <c r="C6" s="2" t="s">
        <v>244</v>
      </c>
      <c r="D6" s="2" t="s">
        <v>245</v>
      </c>
      <c r="E6" s="2" t="s">
        <v>11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>
        <f t="shared" si="0"/>
        <v>0</v>
      </c>
      <c r="R6" s="2">
        <v>27.56</v>
      </c>
      <c r="S6" s="2" t="s">
        <v>336</v>
      </c>
      <c r="T6" s="11"/>
    </row>
    <row r="7" spans="1:20" ht="16">
      <c r="A7" s="2" t="s">
        <v>246</v>
      </c>
      <c r="B7" s="2" t="s">
        <v>247</v>
      </c>
      <c r="C7" s="2" t="s">
        <v>248</v>
      </c>
      <c r="D7" s="2" t="s">
        <v>249</v>
      </c>
      <c r="E7" s="2" t="s">
        <v>11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>
        <f t="shared" si="0"/>
        <v>0</v>
      </c>
      <c r="R7" s="2">
        <v>28.18</v>
      </c>
      <c r="S7" s="2" t="s">
        <v>337</v>
      </c>
      <c r="T7" s="11"/>
    </row>
    <row r="8" spans="1:20" ht="16">
      <c r="A8" s="27" t="s">
        <v>250</v>
      </c>
      <c r="B8" s="27" t="s">
        <v>251</v>
      </c>
      <c r="C8" s="27" t="s">
        <v>252</v>
      </c>
      <c r="D8" s="27" t="s">
        <v>253</v>
      </c>
      <c r="E8" s="27" t="s">
        <v>23</v>
      </c>
      <c r="F8" s="28">
        <v>4</v>
      </c>
      <c r="G8" s="28"/>
      <c r="H8" s="28"/>
      <c r="I8" s="28"/>
      <c r="J8" s="28"/>
      <c r="K8" s="28">
        <v>4</v>
      </c>
      <c r="L8" s="28">
        <v>4</v>
      </c>
      <c r="M8" s="28"/>
      <c r="N8" s="28"/>
      <c r="O8" s="28"/>
      <c r="P8" s="28"/>
      <c r="Q8" s="27">
        <f t="shared" si="0"/>
        <v>12</v>
      </c>
      <c r="R8" s="27">
        <v>21.44</v>
      </c>
      <c r="S8" s="27"/>
      <c r="T8" s="28"/>
    </row>
    <row r="9" spans="1:20" ht="16">
      <c r="A9" s="27" t="s">
        <v>235</v>
      </c>
      <c r="B9" s="27" t="s">
        <v>254</v>
      </c>
      <c r="C9" s="27" t="s">
        <v>237</v>
      </c>
      <c r="D9" s="27" t="s">
        <v>238</v>
      </c>
      <c r="E9" s="27" t="s">
        <v>23</v>
      </c>
      <c r="F9" s="28"/>
      <c r="G9" s="28"/>
      <c r="H9" s="28"/>
      <c r="I9" s="28"/>
      <c r="J9" s="28"/>
      <c r="K9" s="28">
        <v>4</v>
      </c>
      <c r="L9" s="28"/>
      <c r="M9" s="28"/>
      <c r="N9" s="28"/>
      <c r="O9" s="28"/>
      <c r="P9" s="28"/>
      <c r="Q9" s="27">
        <f t="shared" si="0"/>
        <v>4</v>
      </c>
      <c r="R9" s="27">
        <v>23.36</v>
      </c>
      <c r="S9" s="27"/>
      <c r="T9" s="28"/>
    </row>
    <row r="10" spans="1:20" ht="16">
      <c r="A10" s="2" t="s">
        <v>205</v>
      </c>
      <c r="B10" s="2" t="s">
        <v>255</v>
      </c>
      <c r="C10" s="2" t="s">
        <v>207</v>
      </c>
      <c r="D10" s="2" t="s">
        <v>208</v>
      </c>
      <c r="E10" s="2" t="s">
        <v>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>
        <f t="shared" si="0"/>
        <v>0</v>
      </c>
      <c r="R10" s="2">
        <v>20.329999999999998</v>
      </c>
      <c r="S10" s="2" t="s">
        <v>333</v>
      </c>
      <c r="T10" s="11"/>
    </row>
    <row r="11" spans="1:20" ht="16">
      <c r="A11" s="27" t="s">
        <v>256</v>
      </c>
      <c r="B11" s="27" t="s">
        <v>257</v>
      </c>
      <c r="C11" s="27" t="s">
        <v>258</v>
      </c>
      <c r="D11" s="27" t="s">
        <v>259</v>
      </c>
      <c r="E11" s="27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>
        <v>4</v>
      </c>
      <c r="Q11" s="27">
        <f t="shared" si="0"/>
        <v>4</v>
      </c>
      <c r="R11" s="27">
        <v>29.93</v>
      </c>
      <c r="S11" s="27"/>
      <c r="T11" s="28"/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70" zoomScaleNormal="70" zoomScalePageLayoutView="70" workbookViewId="0">
      <selection activeCell="U47" sqref="U47"/>
    </sheetView>
  </sheetViews>
  <sheetFormatPr baseColWidth="10" defaultColWidth="8.83203125" defaultRowHeight="11" x14ac:dyDescent="0"/>
  <cols>
    <col min="3" max="3" width="27.33203125" bestFit="1" customWidth="1"/>
    <col min="4" max="4" width="34.1640625" bestFit="1" customWidth="1"/>
    <col min="6" max="16" width="4.33203125" customWidth="1"/>
  </cols>
  <sheetData>
    <row r="1" spans="1:21" ht="18">
      <c r="A1" s="40" t="s">
        <v>279</v>
      </c>
      <c r="B1" s="40"/>
      <c r="C1" s="40"/>
      <c r="D1" s="40"/>
      <c r="E1" s="40"/>
      <c r="F1" s="10">
        <v>1</v>
      </c>
      <c r="G1" s="10">
        <v>2</v>
      </c>
      <c r="H1" s="10">
        <v>3</v>
      </c>
      <c r="I1" s="10">
        <v>4</v>
      </c>
      <c r="J1" s="10" t="s">
        <v>304</v>
      </c>
      <c r="K1" s="10">
        <v>5</v>
      </c>
      <c r="L1" s="10">
        <v>6</v>
      </c>
      <c r="M1" s="10">
        <v>7</v>
      </c>
      <c r="N1" s="10">
        <v>8</v>
      </c>
      <c r="O1" s="10">
        <v>9</v>
      </c>
      <c r="P1" s="10">
        <v>10</v>
      </c>
      <c r="U1" s="1"/>
    </row>
    <row r="2" spans="1:21" ht="26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10" t="s">
        <v>299</v>
      </c>
      <c r="G2" s="10" t="s">
        <v>303</v>
      </c>
      <c r="H2" s="10" t="s">
        <v>294</v>
      </c>
      <c r="I2" s="10" t="s">
        <v>298</v>
      </c>
      <c r="J2" s="10" t="s">
        <v>305</v>
      </c>
      <c r="K2" s="10" t="s">
        <v>302</v>
      </c>
      <c r="L2" s="10" t="s">
        <v>296</v>
      </c>
      <c r="M2" s="10" t="s">
        <v>297</v>
      </c>
      <c r="N2" s="10" t="s">
        <v>300</v>
      </c>
      <c r="O2" s="10" t="s">
        <v>301</v>
      </c>
      <c r="P2" s="10" t="s">
        <v>295</v>
      </c>
      <c r="Q2" s="10" t="s">
        <v>306</v>
      </c>
      <c r="R2" s="10" t="s">
        <v>307</v>
      </c>
      <c r="S2" s="10" t="s">
        <v>308</v>
      </c>
      <c r="T2" s="10" t="s">
        <v>309</v>
      </c>
      <c r="U2" s="9"/>
    </row>
    <row r="3" spans="1:21" ht="16">
      <c r="A3" s="27" t="s">
        <v>201</v>
      </c>
      <c r="B3" s="27" t="s">
        <v>202</v>
      </c>
      <c r="C3" s="27" t="s">
        <v>203</v>
      </c>
      <c r="D3" s="27" t="s">
        <v>204</v>
      </c>
      <c r="E3" s="27" t="s">
        <v>23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7">
        <f t="shared" ref="Q3:Q24" si="0">SUM(F3:P3)</f>
        <v>0</v>
      </c>
      <c r="R3" s="27">
        <v>19.690000000000001</v>
      </c>
      <c r="S3" s="27" t="s">
        <v>333</v>
      </c>
      <c r="T3" s="27"/>
      <c r="U3" s="1"/>
    </row>
    <row r="4" spans="1:21" ht="16">
      <c r="A4" s="3">
        <v>72</v>
      </c>
      <c r="B4" s="4">
        <v>0.5854166666666667</v>
      </c>
      <c r="C4" s="2" t="s">
        <v>287</v>
      </c>
      <c r="D4" s="2" t="s">
        <v>288</v>
      </c>
      <c r="E4" s="2" t="s">
        <v>285</v>
      </c>
      <c r="F4" s="11"/>
      <c r="G4" s="11"/>
      <c r="H4" s="11"/>
      <c r="I4" s="11"/>
      <c r="J4" s="11"/>
      <c r="K4" s="11"/>
      <c r="L4" s="11"/>
      <c r="M4" s="11">
        <v>4</v>
      </c>
      <c r="N4" s="11"/>
      <c r="O4" s="11"/>
      <c r="P4" s="11"/>
      <c r="Q4" s="2">
        <f t="shared" si="0"/>
        <v>4</v>
      </c>
      <c r="R4" s="2">
        <v>20.62</v>
      </c>
      <c r="S4" s="2"/>
      <c r="T4" s="2"/>
      <c r="U4" s="1"/>
    </row>
    <row r="5" spans="1:21" ht="16">
      <c r="A5" s="2" t="s">
        <v>184</v>
      </c>
      <c r="B5" s="2" t="s">
        <v>224</v>
      </c>
      <c r="C5" s="2" t="s">
        <v>186</v>
      </c>
      <c r="D5" s="2" t="s">
        <v>187</v>
      </c>
      <c r="E5" s="2" t="s">
        <v>11</v>
      </c>
      <c r="F5" s="11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2">
        <f t="shared" si="0"/>
        <v>4</v>
      </c>
      <c r="R5" s="2">
        <v>20.82</v>
      </c>
      <c r="S5" s="2"/>
      <c r="T5" s="2"/>
      <c r="U5" s="1"/>
    </row>
    <row r="6" spans="1:21" ht="16">
      <c r="A6" s="3">
        <v>73</v>
      </c>
      <c r="B6" s="4">
        <v>0.61458333333333337</v>
      </c>
      <c r="C6" s="2" t="s">
        <v>287</v>
      </c>
      <c r="D6" s="2" t="s">
        <v>289</v>
      </c>
      <c r="E6" s="2" t="s">
        <v>285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>
        <f t="shared" si="0"/>
        <v>0</v>
      </c>
      <c r="R6" s="2">
        <v>20.95</v>
      </c>
      <c r="S6" s="2" t="s">
        <v>333</v>
      </c>
      <c r="T6" s="2"/>
      <c r="U6" s="1"/>
    </row>
    <row r="7" spans="1:21" ht="16">
      <c r="A7" s="2" t="s">
        <v>179</v>
      </c>
      <c r="B7" s="2" t="s">
        <v>223</v>
      </c>
      <c r="C7" s="2" t="s">
        <v>181</v>
      </c>
      <c r="D7" s="2" t="s">
        <v>182</v>
      </c>
      <c r="E7" s="2" t="s">
        <v>11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>
        <f t="shared" si="0"/>
        <v>0</v>
      </c>
      <c r="R7" s="2">
        <v>21.55</v>
      </c>
      <c r="S7" s="2" t="s">
        <v>334</v>
      </c>
      <c r="T7" s="2"/>
      <c r="U7" s="1"/>
    </row>
    <row r="8" spans="1:21" ht="16">
      <c r="A8" s="27" t="s">
        <v>218</v>
      </c>
      <c r="B8" s="27" t="s">
        <v>219</v>
      </c>
      <c r="C8" s="27" t="s">
        <v>220</v>
      </c>
      <c r="D8" s="27" t="s">
        <v>221</v>
      </c>
      <c r="E8" s="27" t="s">
        <v>23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7">
        <f t="shared" si="0"/>
        <v>0</v>
      </c>
      <c r="R8" s="27">
        <v>21.69</v>
      </c>
      <c r="S8" s="27" t="s">
        <v>334</v>
      </c>
      <c r="T8" s="27"/>
      <c r="U8" s="1"/>
    </row>
    <row r="9" spans="1:21" ht="16">
      <c r="A9" s="2" t="s">
        <v>205</v>
      </c>
      <c r="B9" s="2" t="s">
        <v>206</v>
      </c>
      <c r="C9" s="2" t="s">
        <v>207</v>
      </c>
      <c r="D9" s="2" t="s">
        <v>208</v>
      </c>
      <c r="E9" s="2" t="s">
        <v>11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">
        <f t="shared" si="0"/>
        <v>0</v>
      </c>
      <c r="R9" s="2">
        <v>21.94</v>
      </c>
      <c r="S9" s="2" t="s">
        <v>335</v>
      </c>
      <c r="T9" s="2"/>
      <c r="U9" s="1"/>
    </row>
    <row r="10" spans="1:21" ht="16">
      <c r="A10" s="2" t="s">
        <v>226</v>
      </c>
      <c r="B10" s="2" t="s">
        <v>227</v>
      </c>
      <c r="C10" s="2" t="s">
        <v>207</v>
      </c>
      <c r="D10" s="2" t="s">
        <v>228</v>
      </c>
      <c r="E10" s="2" t="s">
        <v>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>
        <f t="shared" si="0"/>
        <v>0</v>
      </c>
      <c r="R10" s="2">
        <v>22.85</v>
      </c>
      <c r="S10" s="2" t="s">
        <v>336</v>
      </c>
      <c r="T10" s="2"/>
      <c r="U10" s="1"/>
    </row>
    <row r="11" spans="1:21" ht="16">
      <c r="A11" s="2" t="s">
        <v>170</v>
      </c>
      <c r="B11" s="2" t="s">
        <v>216</v>
      </c>
      <c r="C11" s="2" t="s">
        <v>172</v>
      </c>
      <c r="D11" s="2" t="s">
        <v>173</v>
      </c>
      <c r="E11" s="2" t="s">
        <v>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">
        <f t="shared" si="0"/>
        <v>0</v>
      </c>
      <c r="R11" s="2">
        <v>23.08</v>
      </c>
      <c r="S11" s="2" t="s">
        <v>337</v>
      </c>
      <c r="T11" s="2"/>
      <c r="U11" s="23"/>
    </row>
    <row r="12" spans="1:21" ht="16">
      <c r="A12" s="2" t="s">
        <v>126</v>
      </c>
      <c r="B12" s="2" t="s">
        <v>222</v>
      </c>
      <c r="C12" s="2" t="s">
        <v>128</v>
      </c>
      <c r="D12" s="2" t="s">
        <v>129</v>
      </c>
      <c r="E12" s="2" t="s">
        <v>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">
        <f t="shared" si="0"/>
        <v>0</v>
      </c>
      <c r="R12" s="2">
        <v>23.53</v>
      </c>
      <c r="S12" s="2" t="s">
        <v>338</v>
      </c>
      <c r="T12" s="2"/>
      <c r="U12" s="1"/>
    </row>
    <row r="13" spans="1:21" ht="16">
      <c r="A13" s="31">
        <v>60</v>
      </c>
      <c r="B13" s="27" t="s">
        <v>225</v>
      </c>
      <c r="C13" s="34" t="s">
        <v>194</v>
      </c>
      <c r="D13" s="27" t="s">
        <v>283</v>
      </c>
      <c r="E13" s="27" t="s">
        <v>23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7">
        <f t="shared" si="0"/>
        <v>0</v>
      </c>
      <c r="R13" s="27">
        <v>25.63</v>
      </c>
      <c r="S13" s="27" t="s">
        <v>335</v>
      </c>
      <c r="T13" s="27"/>
      <c r="U13" s="1"/>
    </row>
    <row r="14" spans="1:21" ht="16">
      <c r="A14" s="2" t="s">
        <v>197</v>
      </c>
      <c r="B14" s="2" t="s">
        <v>198</v>
      </c>
      <c r="C14" s="2" t="s">
        <v>199</v>
      </c>
      <c r="D14" s="2" t="s">
        <v>200</v>
      </c>
      <c r="E14" s="2" t="s">
        <v>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">
        <f t="shared" si="0"/>
        <v>0</v>
      </c>
      <c r="R14" s="2">
        <v>26.5</v>
      </c>
      <c r="S14" s="2"/>
      <c r="T14" s="2"/>
      <c r="U14" s="1"/>
    </row>
    <row r="15" spans="1:21" ht="16">
      <c r="A15" s="27" t="s">
        <v>156</v>
      </c>
      <c r="B15" s="27" t="s">
        <v>210</v>
      </c>
      <c r="C15" s="27" t="s">
        <v>158</v>
      </c>
      <c r="D15" s="27" t="s">
        <v>159</v>
      </c>
      <c r="E15" s="27" t="s">
        <v>23</v>
      </c>
      <c r="F15" s="28"/>
      <c r="G15" s="28"/>
      <c r="H15" s="28"/>
      <c r="I15" s="28"/>
      <c r="J15" s="28"/>
      <c r="K15" s="28"/>
      <c r="L15" s="28">
        <v>4</v>
      </c>
      <c r="M15" s="28"/>
      <c r="N15" s="28"/>
      <c r="O15" s="28">
        <v>4</v>
      </c>
      <c r="P15" s="28"/>
      <c r="Q15" s="27">
        <f t="shared" si="0"/>
        <v>8</v>
      </c>
      <c r="R15" s="27">
        <v>27.4</v>
      </c>
      <c r="S15" s="27"/>
      <c r="T15" s="27"/>
      <c r="U15" s="1"/>
    </row>
    <row r="16" spans="1:21" ht="16">
      <c r="A16" s="27" t="s">
        <v>212</v>
      </c>
      <c r="B16" s="27" t="s">
        <v>213</v>
      </c>
      <c r="C16" s="27" t="s">
        <v>153</v>
      </c>
      <c r="D16" s="27" t="s">
        <v>214</v>
      </c>
      <c r="E16" s="27" t="s">
        <v>23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>
        <f t="shared" si="0"/>
        <v>0</v>
      </c>
      <c r="R16" s="27">
        <v>27.58</v>
      </c>
      <c r="S16" s="27" t="s">
        <v>336</v>
      </c>
      <c r="T16" s="27"/>
      <c r="U16" s="1"/>
    </row>
    <row r="17" spans="1:21" ht="16">
      <c r="A17" s="27" t="s">
        <v>235</v>
      </c>
      <c r="B17" s="27" t="s">
        <v>236</v>
      </c>
      <c r="C17" s="27" t="s">
        <v>237</v>
      </c>
      <c r="D17" s="27" t="s">
        <v>238</v>
      </c>
      <c r="E17" s="27" t="s">
        <v>23</v>
      </c>
      <c r="F17" s="28"/>
      <c r="G17" s="28"/>
      <c r="H17" s="28"/>
      <c r="I17" s="28"/>
      <c r="J17" s="28"/>
      <c r="K17" s="28"/>
      <c r="L17" s="28">
        <v>4</v>
      </c>
      <c r="M17" s="28"/>
      <c r="N17" s="28"/>
      <c r="O17" s="28"/>
      <c r="P17" s="28"/>
      <c r="Q17" s="27">
        <f t="shared" si="0"/>
        <v>4</v>
      </c>
      <c r="R17" s="27">
        <v>28.91</v>
      </c>
      <c r="S17" s="27"/>
      <c r="T17" s="27"/>
      <c r="U17" s="1"/>
    </row>
    <row r="18" spans="1:21" ht="16">
      <c r="A18" s="27" t="s">
        <v>160</v>
      </c>
      <c r="B18" s="27" t="s">
        <v>211</v>
      </c>
      <c r="C18" s="27" t="s">
        <v>162</v>
      </c>
      <c r="D18" s="27" t="s">
        <v>163</v>
      </c>
      <c r="E18" s="27" t="s">
        <v>23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>
        <f t="shared" si="0"/>
        <v>0</v>
      </c>
      <c r="R18" s="27">
        <v>31.22</v>
      </c>
      <c r="S18" s="27" t="s">
        <v>337</v>
      </c>
      <c r="T18" s="27"/>
      <c r="U18" s="1"/>
    </row>
    <row r="19" spans="1:21" ht="16">
      <c r="A19" s="2" t="s">
        <v>166</v>
      </c>
      <c r="B19" s="2" t="s">
        <v>217</v>
      </c>
      <c r="C19" s="2" t="s">
        <v>168</v>
      </c>
      <c r="D19" s="2" t="s">
        <v>169</v>
      </c>
      <c r="E19" s="2" t="s">
        <v>11</v>
      </c>
      <c r="F19" s="11"/>
      <c r="G19" s="11"/>
      <c r="H19" s="11"/>
      <c r="I19" s="11"/>
      <c r="J19" s="11"/>
      <c r="K19" s="11"/>
      <c r="L19" s="11"/>
      <c r="M19" s="11"/>
      <c r="N19" s="11">
        <v>4</v>
      </c>
      <c r="O19" s="11"/>
      <c r="P19" s="11"/>
      <c r="Q19" s="2">
        <f t="shared" si="0"/>
        <v>4</v>
      </c>
      <c r="R19" s="2">
        <v>34.46</v>
      </c>
      <c r="S19" s="2"/>
      <c r="T19" s="2"/>
      <c r="U19" s="1"/>
    </row>
    <row r="20" spans="1:21" ht="16">
      <c r="A20" s="27" t="s">
        <v>130</v>
      </c>
      <c r="B20" s="27" t="s">
        <v>234</v>
      </c>
      <c r="C20" s="27" t="s">
        <v>132</v>
      </c>
      <c r="D20" s="27" t="s">
        <v>133</v>
      </c>
      <c r="E20" s="27" t="s">
        <v>23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>
        <f t="shared" si="0"/>
        <v>0</v>
      </c>
      <c r="R20" s="27" t="s">
        <v>328</v>
      </c>
      <c r="S20" s="27" t="s">
        <v>328</v>
      </c>
      <c r="T20" s="27"/>
      <c r="U20" s="1"/>
    </row>
    <row r="21" spans="1:21" ht="16">
      <c r="A21" s="27" t="s">
        <v>175</v>
      </c>
      <c r="B21" s="27" t="s">
        <v>215</v>
      </c>
      <c r="C21" s="27" t="s">
        <v>177</v>
      </c>
      <c r="D21" s="27" t="s">
        <v>178</v>
      </c>
      <c r="E21" s="27" t="s">
        <v>23</v>
      </c>
      <c r="F21" s="28"/>
      <c r="G21" s="28"/>
      <c r="H21" s="28"/>
      <c r="I21" s="28"/>
      <c r="J21" s="28"/>
      <c r="K21" s="28"/>
      <c r="L21" s="33" t="s">
        <v>331</v>
      </c>
      <c r="M21" s="28"/>
      <c r="N21" s="28"/>
      <c r="O21" s="28"/>
      <c r="P21" s="28"/>
      <c r="Q21" s="27">
        <f t="shared" si="0"/>
        <v>0</v>
      </c>
      <c r="R21" s="27"/>
      <c r="S21" s="27" t="s">
        <v>324</v>
      </c>
      <c r="T21" s="27"/>
      <c r="U21" s="1"/>
    </row>
    <row r="22" spans="1:21" ht="16">
      <c r="A22" s="27" t="s">
        <v>188</v>
      </c>
      <c r="B22" s="27" t="s">
        <v>229</v>
      </c>
      <c r="C22" s="27" t="s">
        <v>190</v>
      </c>
      <c r="D22" s="27" t="s">
        <v>191</v>
      </c>
      <c r="E22" s="27" t="s">
        <v>23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7">
        <f t="shared" si="0"/>
        <v>0</v>
      </c>
      <c r="R22" s="27"/>
      <c r="S22" s="27" t="s">
        <v>339</v>
      </c>
      <c r="T22" s="27"/>
      <c r="U22" s="1"/>
    </row>
    <row r="23" spans="1:21" ht="16">
      <c r="A23" s="27" t="s">
        <v>230</v>
      </c>
      <c r="B23" s="27" t="s">
        <v>231</v>
      </c>
      <c r="C23" s="27" t="s">
        <v>232</v>
      </c>
      <c r="D23" s="27" t="s">
        <v>233</v>
      </c>
      <c r="E23" s="27" t="s">
        <v>23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7">
        <f t="shared" si="0"/>
        <v>0</v>
      </c>
      <c r="R23" s="27"/>
      <c r="S23" s="27" t="s">
        <v>339</v>
      </c>
      <c r="T23" s="27"/>
      <c r="U23" s="1"/>
    </row>
    <row r="24" spans="1:21" ht="16">
      <c r="A24" s="2" t="s">
        <v>139</v>
      </c>
      <c r="B24" s="2" t="s">
        <v>209</v>
      </c>
      <c r="C24" s="2" t="s">
        <v>141</v>
      </c>
      <c r="D24" s="2" t="s">
        <v>142</v>
      </c>
      <c r="E24" s="2" t="s">
        <v>11</v>
      </c>
      <c r="F24" s="20" t="s">
        <v>330</v>
      </c>
      <c r="G24" s="20" t="s">
        <v>329</v>
      </c>
      <c r="H24" s="11"/>
      <c r="I24" s="11"/>
      <c r="J24" s="20" t="s">
        <v>329</v>
      </c>
      <c r="K24" s="11"/>
      <c r="L24" s="11"/>
      <c r="M24" s="11"/>
      <c r="N24" s="11"/>
      <c r="O24" s="11"/>
      <c r="P24" s="11"/>
      <c r="Q24" s="2">
        <f t="shared" si="0"/>
        <v>0</v>
      </c>
      <c r="R24" s="2"/>
      <c r="S24" s="2" t="s">
        <v>326</v>
      </c>
      <c r="T24" s="2"/>
      <c r="U24" s="1"/>
    </row>
  </sheetData>
  <mergeCells count="1">
    <mergeCell ref="A1:E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8"/>
  <sheetViews>
    <sheetView zoomScale="70" zoomScaleNormal="70" zoomScalePageLayoutView="70" workbookViewId="0">
      <selection activeCell="A9" sqref="A9:XFD152"/>
    </sheetView>
  </sheetViews>
  <sheetFormatPr baseColWidth="10" defaultColWidth="10.83203125" defaultRowHeight="16" x14ac:dyDescent="0"/>
  <cols>
    <col min="1" max="1" width="12.33203125" style="1" customWidth="1"/>
    <col min="2" max="2" width="15" style="1" customWidth="1"/>
    <col min="3" max="3" width="26.6640625" style="1" bestFit="1" customWidth="1"/>
    <col min="4" max="4" width="25.83203125" style="1" bestFit="1" customWidth="1"/>
    <col min="5" max="5" width="20" style="1" customWidth="1"/>
    <col min="6" max="16384" width="10.83203125" style="1"/>
  </cols>
  <sheetData>
    <row r="1" spans="1:20" ht="18">
      <c r="A1" s="41" t="s">
        <v>0</v>
      </c>
      <c r="B1" s="41"/>
      <c r="C1" s="41"/>
      <c r="D1" s="41"/>
      <c r="E1" s="41"/>
      <c r="F1" s="1">
        <v>1</v>
      </c>
      <c r="G1" s="1">
        <v>2</v>
      </c>
      <c r="H1" s="1">
        <v>3</v>
      </c>
      <c r="I1" s="1">
        <v>4</v>
      </c>
      <c r="J1" s="1" t="s">
        <v>304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</row>
    <row r="2" spans="1:20" ht="18">
      <c r="A2" s="41" t="s">
        <v>281</v>
      </c>
      <c r="B2" s="41"/>
      <c r="C2" s="41"/>
      <c r="D2" s="41"/>
      <c r="E2" s="41"/>
      <c r="F2" s="1" t="s">
        <v>299</v>
      </c>
      <c r="G2" s="1" t="s">
        <v>303</v>
      </c>
      <c r="H2" s="1" t="s">
        <v>294</v>
      </c>
      <c r="I2" s="1" t="s">
        <v>298</v>
      </c>
      <c r="J2" s="1" t="s">
        <v>305</v>
      </c>
      <c r="K2" s="1" t="s">
        <v>302</v>
      </c>
      <c r="L2" s="1" t="s">
        <v>296</v>
      </c>
      <c r="M2" s="1" t="s">
        <v>297</v>
      </c>
      <c r="N2" s="1" t="s">
        <v>300</v>
      </c>
      <c r="O2" s="1" t="s">
        <v>301</v>
      </c>
      <c r="P2" s="1" t="s">
        <v>295</v>
      </c>
    </row>
    <row r="3" spans="1:20">
      <c r="A3" s="1" t="s">
        <v>1</v>
      </c>
    </row>
    <row r="4" spans="1:20" ht="18">
      <c r="A4" s="40" t="s">
        <v>272</v>
      </c>
      <c r="B4" s="40"/>
      <c r="C4" s="40"/>
      <c r="D4" s="40"/>
      <c r="E4" s="40"/>
      <c r="F4" s="10">
        <v>1</v>
      </c>
      <c r="G4" s="10">
        <v>2</v>
      </c>
      <c r="H4" s="10">
        <v>3</v>
      </c>
      <c r="I4" s="10">
        <v>4</v>
      </c>
      <c r="J4" s="10" t="s">
        <v>304</v>
      </c>
      <c r="K4" s="10">
        <v>5</v>
      </c>
      <c r="L4" s="10">
        <v>6</v>
      </c>
      <c r="M4" s="10">
        <v>7</v>
      </c>
      <c r="N4" s="10">
        <v>8</v>
      </c>
      <c r="O4" s="10">
        <v>9</v>
      </c>
      <c r="P4" s="10">
        <v>10</v>
      </c>
      <c r="Q4"/>
      <c r="R4"/>
      <c r="S4"/>
      <c r="T4"/>
    </row>
    <row r="5" spans="1:20" s="9" customFormat="1" ht="12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10" t="s">
        <v>299</v>
      </c>
      <c r="G5" s="10" t="s">
        <v>303</v>
      </c>
      <c r="H5" s="10" t="s">
        <v>294</v>
      </c>
      <c r="I5" s="10" t="s">
        <v>298</v>
      </c>
      <c r="J5" s="10" t="s">
        <v>305</v>
      </c>
      <c r="K5" s="10" t="s">
        <v>302</v>
      </c>
      <c r="L5" s="10" t="s">
        <v>296</v>
      </c>
      <c r="M5" s="10" t="s">
        <v>297</v>
      </c>
      <c r="N5" s="10" t="s">
        <v>300</v>
      </c>
      <c r="O5" s="10" t="s">
        <v>301</v>
      </c>
      <c r="P5" s="10" t="s">
        <v>295</v>
      </c>
      <c r="Q5" s="10" t="s">
        <v>306</v>
      </c>
      <c r="R5" s="10" t="s">
        <v>307</v>
      </c>
      <c r="S5" s="10" t="s">
        <v>308</v>
      </c>
      <c r="T5" s="10" t="s">
        <v>309</v>
      </c>
    </row>
    <row r="6" spans="1:20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f t="shared" ref="Q6:Q7" si="0">SUM(F6:P6)</f>
        <v>0</v>
      </c>
      <c r="R6" s="1">
        <v>35.28</v>
      </c>
      <c r="S6" s="11">
        <v>1</v>
      </c>
      <c r="T6" s="11"/>
    </row>
    <row r="7" spans="1:20">
      <c r="A7" s="3">
        <v>90</v>
      </c>
      <c r="B7" s="3">
        <v>9.32</v>
      </c>
      <c r="C7" s="6" t="s">
        <v>292</v>
      </c>
      <c r="D7" s="6" t="s">
        <v>293</v>
      </c>
      <c r="E7" s="6" t="s">
        <v>11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 t="shared" si="0"/>
        <v>0</v>
      </c>
      <c r="R7" s="11">
        <v>36.65</v>
      </c>
      <c r="S7" s="11">
        <v>2</v>
      </c>
      <c r="T7" s="11"/>
    </row>
    <row r="8" spans="1:20">
      <c r="A8" s="1" t="s">
        <v>1</v>
      </c>
    </row>
  </sheetData>
  <mergeCells count="3">
    <mergeCell ref="A1:E1"/>
    <mergeCell ref="A2:E2"/>
    <mergeCell ref="A4:E4"/>
  </mergeCells>
  <pageMargins left="0.75" right="0.75" top="1" bottom="1" header="0.5" footer="0.5"/>
  <pageSetup paperSize="9" scale="97" fitToHeight="0" orientation="portrait" horizontalDpi="4294967292" verticalDpi="4294967292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9"/>
  <sheetViews>
    <sheetView zoomScale="70" zoomScaleNormal="70" zoomScalePageLayoutView="70" workbookViewId="0">
      <selection activeCell="P12" sqref="P12"/>
    </sheetView>
  </sheetViews>
  <sheetFormatPr baseColWidth="10" defaultColWidth="10.83203125" defaultRowHeight="16" x14ac:dyDescent="0"/>
  <cols>
    <col min="1" max="1" width="12.33203125" style="1" customWidth="1"/>
    <col min="2" max="2" width="15" style="1" customWidth="1"/>
    <col min="3" max="3" width="26.6640625" style="1" bestFit="1" customWidth="1"/>
    <col min="4" max="4" width="25.83203125" style="1" bestFit="1" customWidth="1"/>
    <col min="5" max="5" width="20" style="1" customWidth="1"/>
    <col min="6" max="16384" width="10.83203125" style="1"/>
  </cols>
  <sheetData>
    <row r="1" spans="1:20" ht="18">
      <c r="A1" s="41" t="s">
        <v>0</v>
      </c>
      <c r="B1" s="41"/>
      <c r="C1" s="41"/>
      <c r="D1" s="41"/>
      <c r="E1" s="41"/>
      <c r="F1" s="1">
        <v>1</v>
      </c>
      <c r="G1" s="1">
        <v>2</v>
      </c>
      <c r="H1" s="1">
        <v>3</v>
      </c>
      <c r="I1" s="1">
        <v>4</v>
      </c>
      <c r="J1" s="1" t="s">
        <v>304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</row>
    <row r="2" spans="1:20" ht="18">
      <c r="A2" s="41" t="s">
        <v>281</v>
      </c>
      <c r="B2" s="41"/>
      <c r="C2" s="41"/>
      <c r="D2" s="41"/>
      <c r="E2" s="41"/>
      <c r="F2" s="1" t="s">
        <v>299</v>
      </c>
      <c r="G2" s="1" t="s">
        <v>303</v>
      </c>
      <c r="H2" s="1" t="s">
        <v>294</v>
      </c>
      <c r="I2" s="1" t="s">
        <v>298</v>
      </c>
      <c r="J2" s="1" t="s">
        <v>305</v>
      </c>
      <c r="K2" s="1" t="s">
        <v>302</v>
      </c>
      <c r="L2" s="1" t="s">
        <v>296</v>
      </c>
      <c r="M2" s="1" t="s">
        <v>297</v>
      </c>
      <c r="N2" s="1" t="s">
        <v>300</v>
      </c>
      <c r="O2" s="1" t="s">
        <v>301</v>
      </c>
      <c r="P2" s="1" t="s">
        <v>295</v>
      </c>
    </row>
    <row r="3" spans="1:20">
      <c r="A3" s="1" t="s">
        <v>1</v>
      </c>
    </row>
    <row r="4" spans="1:20" ht="18">
      <c r="A4" s="40" t="s">
        <v>273</v>
      </c>
      <c r="B4" s="40"/>
      <c r="C4" s="40"/>
      <c r="D4" s="40"/>
      <c r="E4" s="40"/>
      <c r="F4" s="10">
        <v>1</v>
      </c>
      <c r="G4" s="10">
        <v>2</v>
      </c>
      <c r="H4" s="10">
        <v>3</v>
      </c>
      <c r="I4" s="10">
        <v>4</v>
      </c>
      <c r="J4" s="10" t="s">
        <v>304</v>
      </c>
      <c r="K4" s="10">
        <v>5</v>
      </c>
      <c r="L4" s="10">
        <v>6</v>
      </c>
      <c r="M4" s="10">
        <v>7</v>
      </c>
      <c r="N4" s="10">
        <v>8</v>
      </c>
      <c r="O4" s="10">
        <v>9</v>
      </c>
      <c r="P4" s="10">
        <v>10</v>
      </c>
      <c r="Q4"/>
      <c r="R4"/>
      <c r="S4"/>
      <c r="T4"/>
    </row>
    <row r="5" spans="1:20" s="9" customFormat="1" ht="17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10" t="s">
        <v>299</v>
      </c>
      <c r="G5" s="10" t="s">
        <v>303</v>
      </c>
      <c r="H5" s="10" t="s">
        <v>294</v>
      </c>
      <c r="I5" s="10" t="s">
        <v>298</v>
      </c>
      <c r="J5" s="10" t="s">
        <v>305</v>
      </c>
      <c r="K5" s="10" t="s">
        <v>302</v>
      </c>
      <c r="L5" s="10" t="s">
        <v>296</v>
      </c>
      <c r="M5" s="10" t="s">
        <v>297</v>
      </c>
      <c r="N5" s="10" t="s">
        <v>300</v>
      </c>
      <c r="O5" s="10" t="s">
        <v>301</v>
      </c>
      <c r="P5" s="10" t="s">
        <v>295</v>
      </c>
      <c r="Q5" s="10" t="s">
        <v>306</v>
      </c>
      <c r="R5" s="10" t="s">
        <v>307</v>
      </c>
      <c r="S5" s="10" t="s">
        <v>308</v>
      </c>
      <c r="T5" s="10" t="s">
        <v>309</v>
      </c>
    </row>
    <row r="6" spans="1:20">
      <c r="A6" s="3">
        <v>90</v>
      </c>
      <c r="B6" s="3">
        <v>9.44</v>
      </c>
      <c r="C6" s="6" t="s">
        <v>292</v>
      </c>
      <c r="D6" s="6" t="s">
        <v>293</v>
      </c>
      <c r="E6" s="6" t="s">
        <v>11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v>34.51</v>
      </c>
      <c r="S6" s="11">
        <v>1</v>
      </c>
      <c r="T6" s="11"/>
    </row>
    <row r="7" spans="1:20">
      <c r="A7" s="2" t="s">
        <v>16</v>
      </c>
      <c r="B7" s="2" t="s">
        <v>17</v>
      </c>
      <c r="C7" s="2" t="s">
        <v>9</v>
      </c>
      <c r="D7" s="2" t="s">
        <v>18</v>
      </c>
      <c r="E7" s="2" t="s">
        <v>11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v>36.94</v>
      </c>
      <c r="S7" s="11">
        <v>2</v>
      </c>
      <c r="T7" s="11"/>
    </row>
    <row r="8" spans="1:20">
      <c r="A8" s="2" t="s">
        <v>12</v>
      </c>
      <c r="B8" s="2" t="s">
        <v>13</v>
      </c>
      <c r="C8" s="2" t="s">
        <v>14</v>
      </c>
      <c r="D8" s="2" t="s">
        <v>15</v>
      </c>
      <c r="E8" s="2" t="s">
        <v>11</v>
      </c>
      <c r="F8" s="11"/>
      <c r="G8" s="11"/>
      <c r="H8" s="11"/>
      <c r="I8" s="11"/>
      <c r="J8" s="11"/>
      <c r="K8" s="11">
        <v>4</v>
      </c>
      <c r="L8" s="11"/>
      <c r="M8" s="11"/>
      <c r="N8" s="11"/>
      <c r="O8" s="11"/>
      <c r="P8" s="11"/>
      <c r="Q8" s="11">
        <f>SUM(F8:P8)</f>
        <v>4</v>
      </c>
      <c r="R8" s="11">
        <v>40.9</v>
      </c>
      <c r="S8" s="11">
        <v>3</v>
      </c>
      <c r="T8" s="11"/>
    </row>
    <row r="9" spans="1:20">
      <c r="A9" s="1" t="s">
        <v>1</v>
      </c>
    </row>
  </sheetData>
  <autoFilter ref="A5:T8">
    <sortState ref="A6:T9">
      <sortCondition ref="S5:S8"/>
    </sortState>
  </autoFilter>
  <mergeCells count="3">
    <mergeCell ref="A1:E1"/>
    <mergeCell ref="A2:E2"/>
    <mergeCell ref="A4:E4"/>
  </mergeCells>
  <pageMargins left="0.75" right="0.75" top="1" bottom="1" header="0.5" footer="0.5"/>
  <pageSetup paperSize="9" scale="97" fitToHeight="0" orientation="portrait" horizontalDpi="4294967292" verticalDpi="4294967292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zoomScale="70" zoomScaleNormal="70" zoomScalePageLayoutView="70" workbookViewId="0">
      <selection activeCell="L39" sqref="L39"/>
    </sheetView>
  </sheetViews>
  <sheetFormatPr baseColWidth="10" defaultColWidth="10.83203125" defaultRowHeight="16" x14ac:dyDescent="0"/>
  <cols>
    <col min="1" max="1" width="12.33203125" style="1" customWidth="1"/>
    <col min="2" max="2" width="15" style="1" customWidth="1"/>
    <col min="3" max="3" width="26.6640625" style="1" bestFit="1" customWidth="1"/>
    <col min="4" max="4" width="25.83203125" style="1" bestFit="1" customWidth="1"/>
    <col min="5" max="5" width="20" style="1" customWidth="1"/>
    <col min="6" max="16384" width="10.83203125" style="1"/>
  </cols>
  <sheetData>
    <row r="1" spans="1:20" ht="18">
      <c r="A1" s="41" t="s">
        <v>0</v>
      </c>
      <c r="B1" s="41"/>
      <c r="C1" s="41"/>
      <c r="D1" s="41"/>
      <c r="E1" s="41"/>
      <c r="F1" s="1">
        <v>1</v>
      </c>
      <c r="G1" s="1">
        <v>2</v>
      </c>
      <c r="H1" s="1">
        <v>3</v>
      </c>
      <c r="I1" s="1">
        <v>4</v>
      </c>
      <c r="J1" s="1" t="s">
        <v>304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</row>
    <row r="2" spans="1:20" ht="18">
      <c r="A2" s="41" t="s">
        <v>281</v>
      </c>
      <c r="B2" s="41"/>
      <c r="C2" s="41"/>
      <c r="D2" s="41"/>
      <c r="E2" s="41"/>
      <c r="F2" s="1" t="s">
        <v>299</v>
      </c>
      <c r="G2" s="1" t="s">
        <v>303</v>
      </c>
      <c r="H2" s="1" t="s">
        <v>294</v>
      </c>
      <c r="I2" s="1" t="s">
        <v>298</v>
      </c>
      <c r="J2" s="1" t="s">
        <v>305</v>
      </c>
      <c r="K2" s="1" t="s">
        <v>302</v>
      </c>
      <c r="L2" s="1" t="s">
        <v>296</v>
      </c>
      <c r="M2" s="1" t="s">
        <v>297</v>
      </c>
      <c r="N2" s="1" t="s">
        <v>300</v>
      </c>
      <c r="O2" s="1" t="s">
        <v>301</v>
      </c>
      <c r="P2" s="1" t="s">
        <v>295</v>
      </c>
    </row>
    <row r="3" spans="1:20">
      <c r="A3" s="1" t="s">
        <v>1</v>
      </c>
    </row>
    <row r="4" spans="1:20" ht="18">
      <c r="A4" s="40" t="s">
        <v>278</v>
      </c>
      <c r="B4" s="40"/>
      <c r="C4" s="40"/>
      <c r="D4" s="40"/>
      <c r="E4" s="40"/>
      <c r="F4" s="10">
        <v>1</v>
      </c>
      <c r="G4" s="10">
        <v>2</v>
      </c>
      <c r="H4" s="10">
        <v>3</v>
      </c>
      <c r="I4" s="10">
        <v>4</v>
      </c>
      <c r="J4" s="10" t="s">
        <v>304</v>
      </c>
      <c r="K4" s="10">
        <v>5</v>
      </c>
      <c r="L4" s="10">
        <v>6</v>
      </c>
      <c r="M4" s="10">
        <v>7</v>
      </c>
      <c r="N4" s="10">
        <v>8</v>
      </c>
      <c r="O4" s="10">
        <v>9</v>
      </c>
      <c r="P4" s="10">
        <v>10</v>
      </c>
      <c r="Q4"/>
      <c r="R4"/>
      <c r="S4"/>
      <c r="T4"/>
    </row>
    <row r="5" spans="1:20" s="9" customFormat="1" ht="11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10" t="s">
        <v>299</v>
      </c>
      <c r="G5" s="10" t="s">
        <v>303</v>
      </c>
      <c r="H5" s="10" t="s">
        <v>294</v>
      </c>
      <c r="I5" s="10" t="s">
        <v>298</v>
      </c>
      <c r="J5" s="10" t="s">
        <v>305</v>
      </c>
      <c r="K5" s="10" t="s">
        <v>302</v>
      </c>
      <c r="L5" s="10" t="s">
        <v>296</v>
      </c>
      <c r="M5" s="10" t="s">
        <v>297</v>
      </c>
      <c r="N5" s="10" t="s">
        <v>300</v>
      </c>
      <c r="O5" s="10" t="s">
        <v>301</v>
      </c>
      <c r="P5" s="10" t="s">
        <v>295</v>
      </c>
      <c r="Q5" s="10" t="s">
        <v>306</v>
      </c>
      <c r="R5" s="10" t="s">
        <v>307</v>
      </c>
      <c r="S5" s="10" t="s">
        <v>308</v>
      </c>
      <c r="T5" s="10" t="s">
        <v>309</v>
      </c>
    </row>
    <row r="6" spans="1:20">
      <c r="A6" s="2" t="s">
        <v>143</v>
      </c>
      <c r="B6" s="2" t="s">
        <v>144</v>
      </c>
      <c r="C6" s="2" t="s">
        <v>101</v>
      </c>
      <c r="D6" s="2" t="s">
        <v>102</v>
      </c>
      <c r="E6" s="2" t="s">
        <v>11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>
        <f t="shared" ref="Q6:Q23" si="0">SUM(F6:P6)</f>
        <v>0</v>
      </c>
      <c r="R6" s="2">
        <v>20.190000000000001</v>
      </c>
      <c r="S6" s="2">
        <v>1</v>
      </c>
      <c r="T6" s="2"/>
    </row>
    <row r="7" spans="1:20">
      <c r="A7" s="3">
        <v>72</v>
      </c>
      <c r="B7" s="2" t="s">
        <v>183</v>
      </c>
      <c r="C7" s="2" t="s">
        <v>287</v>
      </c>
      <c r="D7" s="2" t="s">
        <v>288</v>
      </c>
      <c r="E7" s="2" t="s">
        <v>285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>
        <f t="shared" si="0"/>
        <v>0</v>
      </c>
      <c r="R7" s="2">
        <v>20.45</v>
      </c>
      <c r="S7" s="2">
        <v>2</v>
      </c>
      <c r="T7" s="2"/>
    </row>
    <row r="8" spans="1:20">
      <c r="A8" s="2" t="s">
        <v>179</v>
      </c>
      <c r="B8" s="2" t="s">
        <v>180</v>
      </c>
      <c r="C8" s="2" t="s">
        <v>181</v>
      </c>
      <c r="D8" s="2" t="s">
        <v>182</v>
      </c>
      <c r="E8" s="2" t="s">
        <v>11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2">
        <f t="shared" si="0"/>
        <v>0</v>
      </c>
      <c r="R8" s="2">
        <v>22.09</v>
      </c>
      <c r="S8" s="2">
        <v>3</v>
      </c>
      <c r="T8" s="2"/>
    </row>
    <row r="9" spans="1:20">
      <c r="A9" s="2" t="s">
        <v>122</v>
      </c>
      <c r="B9" s="2" t="s">
        <v>138</v>
      </c>
      <c r="C9" s="2" t="s">
        <v>124</v>
      </c>
      <c r="D9" s="2" t="s">
        <v>125</v>
      </c>
      <c r="E9" s="2" t="s">
        <v>11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">
        <f t="shared" si="0"/>
        <v>0</v>
      </c>
      <c r="R9" s="2">
        <v>23.02</v>
      </c>
      <c r="S9" s="2">
        <v>4</v>
      </c>
      <c r="T9" s="2"/>
    </row>
    <row r="10" spans="1:20">
      <c r="A10" s="2" t="s">
        <v>184</v>
      </c>
      <c r="B10" s="2" t="s">
        <v>185</v>
      </c>
      <c r="C10" s="2" t="s">
        <v>186</v>
      </c>
      <c r="D10" s="2" t="s">
        <v>187</v>
      </c>
      <c r="E10" s="2" t="s">
        <v>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>
        <f t="shared" si="0"/>
        <v>0</v>
      </c>
      <c r="R10" s="2">
        <v>23.14</v>
      </c>
      <c r="S10" s="2">
        <v>5</v>
      </c>
      <c r="T10" s="2"/>
    </row>
    <row r="11" spans="1:20">
      <c r="A11" s="2" t="s">
        <v>170</v>
      </c>
      <c r="B11" s="2" t="s">
        <v>171</v>
      </c>
      <c r="C11" s="2" t="s">
        <v>172</v>
      </c>
      <c r="D11" s="2" t="s">
        <v>173</v>
      </c>
      <c r="E11" s="2" t="s">
        <v>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">
        <f t="shared" si="0"/>
        <v>0</v>
      </c>
      <c r="R11" s="2">
        <v>24.32</v>
      </c>
      <c r="S11" s="2">
        <v>6</v>
      </c>
      <c r="T11" s="2"/>
    </row>
    <row r="12" spans="1:20">
      <c r="A12" s="27" t="s">
        <v>156</v>
      </c>
      <c r="B12" s="27" t="s">
        <v>157</v>
      </c>
      <c r="C12" s="27" t="s">
        <v>158</v>
      </c>
      <c r="D12" s="27" t="s">
        <v>159</v>
      </c>
      <c r="E12" s="27" t="s">
        <v>23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7">
        <f t="shared" si="0"/>
        <v>0</v>
      </c>
      <c r="R12" s="27">
        <v>25.41</v>
      </c>
      <c r="S12" s="27">
        <v>1</v>
      </c>
      <c r="T12" s="27"/>
    </row>
    <row r="13" spans="1:20">
      <c r="A13" s="27" t="s">
        <v>192</v>
      </c>
      <c r="B13" s="27" t="s">
        <v>193</v>
      </c>
      <c r="C13" s="27" t="s">
        <v>194</v>
      </c>
      <c r="D13" s="27" t="s">
        <v>195</v>
      </c>
      <c r="E13" s="27" t="s">
        <v>23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7">
        <f t="shared" si="0"/>
        <v>0</v>
      </c>
      <c r="R13" s="27">
        <v>26.1</v>
      </c>
      <c r="S13" s="27">
        <v>2</v>
      </c>
      <c r="T13" s="27"/>
    </row>
    <row r="14" spans="1:20">
      <c r="A14" s="5">
        <v>85</v>
      </c>
      <c r="B14" s="5">
        <v>12.58</v>
      </c>
      <c r="C14" s="2" t="s">
        <v>290</v>
      </c>
      <c r="D14" s="2" t="s">
        <v>291</v>
      </c>
      <c r="E14" s="2" t="s">
        <v>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">
        <f t="shared" si="0"/>
        <v>0</v>
      </c>
      <c r="R14" s="2">
        <v>24.41</v>
      </c>
      <c r="S14" s="2">
        <v>7</v>
      </c>
      <c r="T14" s="2"/>
    </row>
    <row r="15" spans="1:20">
      <c r="A15" s="27" t="s">
        <v>130</v>
      </c>
      <c r="B15" s="27" t="s">
        <v>196</v>
      </c>
      <c r="C15" s="27" t="s">
        <v>132</v>
      </c>
      <c r="D15" s="27" t="s">
        <v>133</v>
      </c>
      <c r="E15" s="27" t="s">
        <v>23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>
        <f t="shared" si="0"/>
        <v>0</v>
      </c>
      <c r="R15" s="27">
        <v>26.16</v>
      </c>
      <c r="S15" s="27">
        <v>3</v>
      </c>
      <c r="T15" s="27"/>
    </row>
    <row r="16" spans="1:20">
      <c r="A16" s="27" t="s">
        <v>160</v>
      </c>
      <c r="B16" s="27" t="s">
        <v>161</v>
      </c>
      <c r="C16" s="27" t="s">
        <v>162</v>
      </c>
      <c r="D16" s="27" t="s">
        <v>163</v>
      </c>
      <c r="E16" s="27" t="s">
        <v>23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>
        <f t="shared" si="0"/>
        <v>0</v>
      </c>
      <c r="R16" s="27">
        <v>29.28</v>
      </c>
      <c r="S16" s="27">
        <v>4</v>
      </c>
      <c r="T16" s="27"/>
    </row>
    <row r="17" spans="1:20">
      <c r="A17" s="2" t="s">
        <v>118</v>
      </c>
      <c r="B17" s="2" t="s">
        <v>146</v>
      </c>
      <c r="C17" s="2" t="s">
        <v>120</v>
      </c>
      <c r="D17" s="2" t="s">
        <v>121</v>
      </c>
      <c r="E17" s="2" t="s">
        <v>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">
        <f t="shared" si="0"/>
        <v>0</v>
      </c>
      <c r="R17" s="2">
        <v>24.42</v>
      </c>
      <c r="S17" s="2">
        <v>8</v>
      </c>
      <c r="T17" s="2"/>
    </row>
    <row r="18" spans="1:20">
      <c r="A18" s="2" t="s">
        <v>126</v>
      </c>
      <c r="B18" s="2" t="s">
        <v>174</v>
      </c>
      <c r="C18" s="2" t="s">
        <v>128</v>
      </c>
      <c r="D18" s="2" t="s">
        <v>129</v>
      </c>
      <c r="E18" s="2" t="s">
        <v>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">
        <f t="shared" si="0"/>
        <v>0</v>
      </c>
      <c r="R18" s="2">
        <v>26.5</v>
      </c>
      <c r="S18" s="2">
        <v>9</v>
      </c>
      <c r="T18" s="2"/>
    </row>
    <row r="19" spans="1:20">
      <c r="A19" s="3">
        <v>70</v>
      </c>
      <c r="B19" s="2" t="s">
        <v>155</v>
      </c>
      <c r="C19" s="2" t="s">
        <v>284</v>
      </c>
      <c r="D19" s="2" t="s">
        <v>286</v>
      </c>
      <c r="E19" s="2" t="s">
        <v>285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">
        <f t="shared" si="0"/>
        <v>0</v>
      </c>
      <c r="R19" s="2">
        <v>29.1</v>
      </c>
      <c r="S19" s="2">
        <v>10</v>
      </c>
      <c r="T19" s="2"/>
    </row>
    <row r="20" spans="1:20">
      <c r="A20" s="2" t="s">
        <v>110</v>
      </c>
      <c r="B20" s="2" t="s">
        <v>164</v>
      </c>
      <c r="C20" s="2" t="s">
        <v>112</v>
      </c>
      <c r="D20" s="2" t="s">
        <v>113</v>
      </c>
      <c r="E20" s="2" t="s">
        <v>11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">
        <f t="shared" si="0"/>
        <v>0</v>
      </c>
      <c r="R20" s="2">
        <v>30.6</v>
      </c>
      <c r="S20" s="2">
        <v>11</v>
      </c>
      <c r="T20" s="2"/>
    </row>
    <row r="21" spans="1:20">
      <c r="A21" s="2" t="s">
        <v>134</v>
      </c>
      <c r="B21" s="2" t="s">
        <v>165</v>
      </c>
      <c r="C21" s="2" t="s">
        <v>136</v>
      </c>
      <c r="D21" s="2" t="s">
        <v>137</v>
      </c>
      <c r="E21" s="2" t="s">
        <v>11</v>
      </c>
      <c r="F21" s="11"/>
      <c r="G21" s="11">
        <v>4</v>
      </c>
      <c r="H21" s="11"/>
      <c r="I21" s="11"/>
      <c r="J21" s="11"/>
      <c r="K21" s="11"/>
      <c r="L21" s="11"/>
      <c r="M21" s="11"/>
      <c r="N21" s="11"/>
      <c r="O21" s="11"/>
      <c r="P21" s="11"/>
      <c r="Q21" s="2">
        <f t="shared" si="0"/>
        <v>4</v>
      </c>
      <c r="R21" s="2">
        <v>31.4</v>
      </c>
      <c r="S21" s="2">
        <v>12</v>
      </c>
      <c r="T21" s="2"/>
    </row>
    <row r="22" spans="1:20">
      <c r="A22" s="27" t="s">
        <v>147</v>
      </c>
      <c r="B22" s="27" t="s">
        <v>148</v>
      </c>
      <c r="C22" s="27" t="s">
        <v>149</v>
      </c>
      <c r="D22" s="27" t="s">
        <v>150</v>
      </c>
      <c r="E22" s="27" t="s">
        <v>23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>
        <v>4</v>
      </c>
      <c r="Q22" s="27">
        <f t="shared" si="0"/>
        <v>4</v>
      </c>
      <c r="R22" s="27">
        <v>20.71</v>
      </c>
      <c r="S22" s="27">
        <v>5</v>
      </c>
      <c r="T22" s="27"/>
    </row>
    <row r="23" spans="1:20">
      <c r="A23" s="2" t="s">
        <v>166</v>
      </c>
      <c r="B23" s="2" t="s">
        <v>167</v>
      </c>
      <c r="C23" s="2" t="s">
        <v>168</v>
      </c>
      <c r="D23" s="2" t="s">
        <v>169</v>
      </c>
      <c r="E23" s="2" t="s">
        <v>11</v>
      </c>
      <c r="F23" s="11">
        <v>4</v>
      </c>
      <c r="G23" s="11"/>
      <c r="H23" s="11"/>
      <c r="I23" s="11"/>
      <c r="J23" s="11"/>
      <c r="K23" s="11"/>
      <c r="L23" s="11"/>
      <c r="M23" s="11"/>
      <c r="N23" s="11">
        <v>8</v>
      </c>
      <c r="O23" s="11">
        <v>4</v>
      </c>
      <c r="P23" s="11"/>
      <c r="Q23" s="2">
        <f t="shared" si="0"/>
        <v>16</v>
      </c>
      <c r="R23" s="2">
        <v>44.9</v>
      </c>
      <c r="S23" s="2">
        <v>13</v>
      </c>
      <c r="T23" s="2"/>
    </row>
    <row r="24" spans="1:20">
      <c r="A24" s="2" t="s">
        <v>139</v>
      </c>
      <c r="B24" s="2" t="s">
        <v>140</v>
      </c>
      <c r="C24" s="2" t="s">
        <v>141</v>
      </c>
      <c r="D24" s="2" t="s">
        <v>142</v>
      </c>
      <c r="E24" s="2" t="s">
        <v>11</v>
      </c>
      <c r="F24" s="11"/>
      <c r="G24" s="11"/>
      <c r="H24" s="11"/>
      <c r="I24" s="11">
        <v>12</v>
      </c>
      <c r="J24" s="11"/>
      <c r="K24" s="11"/>
      <c r="L24" s="11" t="s">
        <v>325</v>
      </c>
      <c r="M24" s="11"/>
      <c r="N24" s="11"/>
      <c r="O24" s="11" t="s">
        <v>327</v>
      </c>
      <c r="P24" s="11"/>
      <c r="Q24" s="2">
        <v>99</v>
      </c>
      <c r="R24" s="2">
        <v>99.99</v>
      </c>
      <c r="S24" s="2" t="s">
        <v>326</v>
      </c>
      <c r="T24" s="2"/>
    </row>
    <row r="25" spans="1:20">
      <c r="A25" s="2" t="s">
        <v>105</v>
      </c>
      <c r="B25" s="2" t="s">
        <v>145</v>
      </c>
      <c r="C25" s="2" t="s">
        <v>107</v>
      </c>
      <c r="D25" s="2" t="s">
        <v>108</v>
      </c>
      <c r="E25" s="2" t="s">
        <v>11</v>
      </c>
      <c r="F25" s="11"/>
      <c r="G25" s="11"/>
      <c r="H25" s="11"/>
      <c r="I25" s="11">
        <v>4</v>
      </c>
      <c r="J25" s="11"/>
      <c r="K25" s="11"/>
      <c r="L25" s="11"/>
      <c r="M25" s="11"/>
      <c r="N25" s="11"/>
      <c r="O25" s="11"/>
      <c r="P25" s="11"/>
      <c r="Q25" s="2">
        <f>SUM(F25:P25)</f>
        <v>4</v>
      </c>
      <c r="R25" s="2">
        <v>99.99</v>
      </c>
      <c r="S25" s="2" t="s">
        <v>328</v>
      </c>
      <c r="T25" s="2"/>
    </row>
    <row r="26" spans="1:20">
      <c r="A26" s="27" t="s">
        <v>175</v>
      </c>
      <c r="B26" s="27" t="s">
        <v>176</v>
      </c>
      <c r="C26" s="27" t="s">
        <v>177</v>
      </c>
      <c r="D26" s="27" t="s">
        <v>178</v>
      </c>
      <c r="E26" s="27" t="s">
        <v>23</v>
      </c>
      <c r="F26" s="28"/>
      <c r="G26" s="28"/>
      <c r="H26" s="28"/>
      <c r="I26" s="28">
        <v>4</v>
      </c>
      <c r="J26" s="28"/>
      <c r="K26" s="28"/>
      <c r="L26" s="28"/>
      <c r="M26" s="28"/>
      <c r="N26" s="28"/>
      <c r="O26" s="28"/>
      <c r="P26" s="28"/>
      <c r="Q26" s="27">
        <f>SUM(F26:P26)</f>
        <v>4</v>
      </c>
      <c r="R26" s="27">
        <v>26.11</v>
      </c>
      <c r="S26" s="27">
        <v>6</v>
      </c>
      <c r="T26" s="27"/>
    </row>
    <row r="27" spans="1:20">
      <c r="A27" s="27" t="s">
        <v>151</v>
      </c>
      <c r="B27" s="27" t="s">
        <v>152</v>
      </c>
      <c r="C27" s="27" t="s">
        <v>153</v>
      </c>
      <c r="D27" s="27" t="s">
        <v>154</v>
      </c>
      <c r="E27" s="27" t="s">
        <v>23</v>
      </c>
      <c r="F27" s="28"/>
      <c r="G27" s="28"/>
      <c r="H27" s="28"/>
      <c r="I27" s="28">
        <v>4</v>
      </c>
      <c r="J27" s="28"/>
      <c r="K27" s="28"/>
      <c r="L27" s="28"/>
      <c r="M27" s="28"/>
      <c r="N27" s="28"/>
      <c r="O27" s="28"/>
      <c r="P27" s="28"/>
      <c r="Q27" s="27">
        <f>SUM(F27:P27)</f>
        <v>4</v>
      </c>
      <c r="R27" s="27">
        <v>33.9</v>
      </c>
      <c r="S27" s="27">
        <v>7</v>
      </c>
      <c r="T27" s="27"/>
    </row>
    <row r="28" spans="1:20">
      <c r="A28" s="27" t="s">
        <v>188</v>
      </c>
      <c r="B28" s="27" t="s">
        <v>189</v>
      </c>
      <c r="C28" s="27" t="s">
        <v>190</v>
      </c>
      <c r="D28" s="27" t="s">
        <v>191</v>
      </c>
      <c r="E28" s="27" t="s">
        <v>23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7">
        <f>SUM(F28:P28)</f>
        <v>0</v>
      </c>
      <c r="R28" s="27">
        <v>99.99</v>
      </c>
      <c r="S28" s="27" t="s">
        <v>326</v>
      </c>
      <c r="T28" s="27"/>
    </row>
    <row r="29" spans="1:20">
      <c r="A29" s="1" t="s">
        <v>1</v>
      </c>
    </row>
  </sheetData>
  <mergeCells count="3">
    <mergeCell ref="A4:E4"/>
    <mergeCell ref="A1:E1"/>
    <mergeCell ref="A2:E2"/>
  </mergeCells>
  <pageMargins left="0.75" right="0.75" top="1" bottom="1" header="0.5" footer="0.5"/>
  <pageSetup paperSize="9" scale="97" fitToHeight="0" orientation="portrait" horizontalDpi="4294967292" verticalDpi="4294967292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6"/>
  <sheetViews>
    <sheetView zoomScale="70" zoomScaleNormal="70" zoomScalePageLayoutView="70" workbookViewId="0">
      <selection activeCell="D17" sqref="D17"/>
    </sheetView>
  </sheetViews>
  <sheetFormatPr baseColWidth="10" defaultColWidth="10.83203125" defaultRowHeight="16" x14ac:dyDescent="0"/>
  <cols>
    <col min="1" max="1" width="12.33203125" style="1" customWidth="1"/>
    <col min="2" max="2" width="15" style="1" customWidth="1"/>
    <col min="3" max="3" width="26.6640625" style="1" bestFit="1" customWidth="1"/>
    <col min="4" max="4" width="25.83203125" style="1" bestFit="1" customWidth="1"/>
    <col min="5" max="5" width="20" style="1" customWidth="1"/>
    <col min="6" max="16384" width="10.83203125" style="1"/>
  </cols>
  <sheetData>
    <row r="1" spans="1:20" ht="18">
      <c r="A1" s="41" t="s">
        <v>0</v>
      </c>
      <c r="B1" s="41"/>
      <c r="C1" s="41"/>
      <c r="D1" s="41"/>
      <c r="E1" s="41"/>
      <c r="F1" s="1">
        <v>1</v>
      </c>
      <c r="G1" s="1">
        <v>2</v>
      </c>
      <c r="H1" s="1">
        <v>3</v>
      </c>
      <c r="I1" s="1">
        <v>4</v>
      </c>
      <c r="J1" s="1" t="s">
        <v>304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</row>
    <row r="2" spans="1:20" ht="18">
      <c r="A2" s="41" t="s">
        <v>281</v>
      </c>
      <c r="B2" s="41"/>
      <c r="C2" s="41"/>
      <c r="D2" s="41"/>
      <c r="E2" s="41"/>
      <c r="F2" s="1" t="s">
        <v>299</v>
      </c>
      <c r="G2" s="1" t="s">
        <v>303</v>
      </c>
      <c r="H2" s="1" t="s">
        <v>294</v>
      </c>
      <c r="I2" s="1" t="s">
        <v>298</v>
      </c>
      <c r="J2" s="1" t="s">
        <v>305</v>
      </c>
      <c r="K2" s="1" t="s">
        <v>302</v>
      </c>
      <c r="L2" s="1" t="s">
        <v>296</v>
      </c>
      <c r="M2" s="1" t="s">
        <v>297</v>
      </c>
      <c r="N2" s="1" t="s">
        <v>300</v>
      </c>
      <c r="O2" s="1" t="s">
        <v>301</v>
      </c>
      <c r="P2" s="1" t="s">
        <v>295</v>
      </c>
    </row>
    <row r="3" spans="1:20">
      <c r="A3" s="1" t="s">
        <v>1</v>
      </c>
    </row>
    <row r="4" spans="1:20" s="9" customFormat="1" ht="11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10" t="s">
        <v>299</v>
      </c>
      <c r="G4" s="10" t="s">
        <v>303</v>
      </c>
      <c r="H4" s="10" t="s">
        <v>294</v>
      </c>
      <c r="I4" s="10" t="s">
        <v>298</v>
      </c>
      <c r="J4" s="10" t="s">
        <v>305</v>
      </c>
      <c r="K4" s="10" t="s">
        <v>302</v>
      </c>
      <c r="L4" s="10" t="s">
        <v>296</v>
      </c>
      <c r="M4" s="10" t="s">
        <v>297</v>
      </c>
      <c r="N4" s="10" t="s">
        <v>300</v>
      </c>
      <c r="O4" s="10" t="s">
        <v>301</v>
      </c>
      <c r="P4" s="10" t="s">
        <v>295</v>
      </c>
      <c r="Q4" s="10" t="s">
        <v>306</v>
      </c>
      <c r="R4" s="10" t="s">
        <v>307</v>
      </c>
      <c r="S4" s="10" t="s">
        <v>308</v>
      </c>
      <c r="T4" s="10" t="s">
        <v>309</v>
      </c>
    </row>
    <row r="5" spans="1:20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0" t="s">
        <v>313</v>
      </c>
      <c r="G5" s="20" t="s">
        <v>313</v>
      </c>
      <c r="H5" s="11"/>
      <c r="I5" s="11"/>
      <c r="J5" s="11"/>
      <c r="K5" s="11"/>
      <c r="L5" s="11"/>
      <c r="M5" s="11"/>
      <c r="N5" s="11"/>
      <c r="O5" s="11"/>
      <c r="P5" s="11"/>
      <c r="Q5" s="11">
        <f t="shared" ref="Q5:Q14" si="0">SUM(F5:P5)</f>
        <v>0</v>
      </c>
      <c r="R5" s="11"/>
      <c r="S5" s="20" t="s">
        <v>312</v>
      </c>
      <c r="T5" s="11"/>
    </row>
    <row r="6" spans="1:20">
      <c r="A6" s="2" t="s">
        <v>24</v>
      </c>
      <c r="B6" s="2" t="s">
        <v>25</v>
      </c>
      <c r="C6" s="2" t="s">
        <v>26</v>
      </c>
      <c r="D6" s="2" t="s">
        <v>27</v>
      </c>
      <c r="E6" s="2" t="s">
        <v>11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f t="shared" si="0"/>
        <v>0</v>
      </c>
      <c r="R6" s="11"/>
      <c r="S6" s="20" t="s">
        <v>310</v>
      </c>
      <c r="T6" s="11"/>
    </row>
    <row r="7" spans="1:20">
      <c r="A7" s="2" t="s">
        <v>28</v>
      </c>
      <c r="B7" s="2" t="s">
        <v>29</v>
      </c>
      <c r="C7" s="2" t="s">
        <v>30</v>
      </c>
      <c r="D7" s="2" t="s">
        <v>31</v>
      </c>
      <c r="E7" s="2" t="s">
        <v>11</v>
      </c>
      <c r="F7" s="11"/>
      <c r="G7" s="11"/>
      <c r="H7" s="11"/>
      <c r="I7" s="11"/>
      <c r="J7" s="11"/>
      <c r="K7" s="20" t="s">
        <v>314</v>
      </c>
      <c r="L7" s="11"/>
      <c r="M7" s="11"/>
      <c r="N7" s="11"/>
      <c r="O7" s="11"/>
      <c r="P7" s="11"/>
      <c r="Q7" s="11">
        <f t="shared" si="0"/>
        <v>0</v>
      </c>
      <c r="R7" s="11"/>
      <c r="S7" s="20" t="s">
        <v>312</v>
      </c>
      <c r="T7" s="11"/>
    </row>
    <row r="8" spans="1:20">
      <c r="A8" s="2" t="s">
        <v>32</v>
      </c>
      <c r="B8" s="2" t="s">
        <v>33</v>
      </c>
      <c r="C8" s="2" t="s">
        <v>34</v>
      </c>
      <c r="D8" s="2" t="s">
        <v>35</v>
      </c>
      <c r="E8" s="2" t="s">
        <v>23</v>
      </c>
      <c r="F8" s="11"/>
      <c r="G8" s="11"/>
      <c r="H8" s="11"/>
      <c r="I8" s="20" t="s">
        <v>313</v>
      </c>
      <c r="J8" s="11"/>
      <c r="K8" s="11"/>
      <c r="L8" s="11"/>
      <c r="M8" s="11"/>
      <c r="N8" s="11"/>
      <c r="O8" s="11"/>
      <c r="P8" s="11"/>
      <c r="Q8" s="11">
        <f t="shared" si="0"/>
        <v>0</v>
      </c>
      <c r="R8" s="11"/>
      <c r="S8" s="20" t="s">
        <v>312</v>
      </c>
      <c r="T8" s="11"/>
    </row>
    <row r="9" spans="1:20">
      <c r="A9" s="2" t="s">
        <v>36</v>
      </c>
      <c r="B9" s="2" t="s">
        <v>37</v>
      </c>
      <c r="C9" s="2" t="s">
        <v>38</v>
      </c>
      <c r="D9" s="2" t="s">
        <v>39</v>
      </c>
      <c r="E9" s="2" t="s">
        <v>11</v>
      </c>
      <c r="F9" s="11"/>
      <c r="G9" s="11"/>
      <c r="H9" s="11"/>
      <c r="I9" s="11"/>
      <c r="J9" s="11"/>
      <c r="K9" s="11"/>
      <c r="L9" s="11"/>
      <c r="M9" s="11"/>
      <c r="N9" s="11"/>
      <c r="O9" s="20" t="s">
        <v>315</v>
      </c>
      <c r="P9" s="11"/>
      <c r="Q9" s="11">
        <f t="shared" si="0"/>
        <v>0</v>
      </c>
      <c r="R9" s="11"/>
      <c r="S9" s="20" t="s">
        <v>312</v>
      </c>
      <c r="T9" s="11"/>
    </row>
    <row r="10" spans="1:20">
      <c r="A10" s="2" t="s">
        <v>12</v>
      </c>
      <c r="B10" s="2" t="s">
        <v>40</v>
      </c>
      <c r="C10" s="2" t="s">
        <v>14</v>
      </c>
      <c r="D10" s="2" t="s">
        <v>15</v>
      </c>
      <c r="E10" s="2" t="s">
        <v>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f t="shared" si="0"/>
        <v>0</v>
      </c>
      <c r="R10" s="11"/>
      <c r="S10" s="20" t="s">
        <v>310</v>
      </c>
      <c r="T10" s="11"/>
    </row>
    <row r="11" spans="1:20">
      <c r="A11" s="2" t="s">
        <v>41</v>
      </c>
      <c r="B11" s="2" t="s">
        <v>42</v>
      </c>
      <c r="C11" s="21" t="s">
        <v>316</v>
      </c>
      <c r="D11" s="22" t="s">
        <v>317</v>
      </c>
      <c r="E11" s="2" t="s">
        <v>23</v>
      </c>
      <c r="F11" s="11"/>
      <c r="G11" s="20" t="s">
        <v>313</v>
      </c>
      <c r="H11" s="11"/>
      <c r="I11" s="11"/>
      <c r="J11" s="11"/>
      <c r="K11" s="11"/>
      <c r="L11" s="11"/>
      <c r="M11" s="11"/>
      <c r="N11" s="11"/>
      <c r="O11" s="11"/>
      <c r="P11" s="11"/>
      <c r="Q11" s="11">
        <f t="shared" si="0"/>
        <v>0</v>
      </c>
      <c r="R11" s="11"/>
      <c r="S11" s="20" t="s">
        <v>312</v>
      </c>
      <c r="T11" s="11"/>
    </row>
    <row r="12" spans="1:20">
      <c r="A12" s="3">
        <v>90</v>
      </c>
      <c r="B12" s="7">
        <v>10.199999999999999</v>
      </c>
      <c r="C12" s="6" t="s">
        <v>292</v>
      </c>
      <c r="D12" s="6" t="s">
        <v>293</v>
      </c>
      <c r="E12" s="6" t="s">
        <v>11</v>
      </c>
      <c r="F12" s="11"/>
      <c r="G12" s="11"/>
      <c r="H12" s="11"/>
      <c r="I12" s="11"/>
      <c r="J12" s="11"/>
      <c r="K12" s="20" t="s">
        <v>311</v>
      </c>
      <c r="L12" s="11"/>
      <c r="M12" s="11"/>
      <c r="N12" s="11"/>
      <c r="O12" s="11"/>
      <c r="P12" s="11"/>
      <c r="Q12" s="11">
        <f t="shared" si="0"/>
        <v>0</v>
      </c>
      <c r="R12" s="11"/>
      <c r="S12" s="20" t="s">
        <v>312</v>
      </c>
      <c r="T12" s="11"/>
    </row>
    <row r="13" spans="1:20">
      <c r="A13" s="2" t="s">
        <v>12</v>
      </c>
      <c r="B13" s="21" t="s">
        <v>318</v>
      </c>
      <c r="C13" s="2" t="s">
        <v>14</v>
      </c>
      <c r="D13" s="2" t="s">
        <v>15</v>
      </c>
      <c r="E13" s="2" t="s">
        <v>11</v>
      </c>
      <c r="F13" s="11"/>
      <c r="G13" s="11"/>
      <c r="H13" s="11"/>
      <c r="I13" s="11"/>
      <c r="J13" s="11"/>
      <c r="K13" s="20"/>
      <c r="L13" s="11"/>
      <c r="M13" s="11"/>
      <c r="N13" s="11"/>
      <c r="O13" s="11"/>
      <c r="P13" s="11"/>
      <c r="Q13" s="11">
        <f t="shared" si="0"/>
        <v>0</v>
      </c>
      <c r="R13" s="11"/>
      <c r="S13" s="20" t="s">
        <v>310</v>
      </c>
      <c r="T13" s="11"/>
    </row>
    <row r="14" spans="1:20">
      <c r="A14" s="2" t="s">
        <v>28</v>
      </c>
      <c r="B14" s="21" t="s">
        <v>318</v>
      </c>
      <c r="C14" s="2" t="s">
        <v>30</v>
      </c>
      <c r="D14" s="2" t="s">
        <v>31</v>
      </c>
      <c r="E14" s="2" t="s">
        <v>11</v>
      </c>
      <c r="F14" s="11"/>
      <c r="G14" s="11"/>
      <c r="H14" s="11"/>
      <c r="I14" s="11"/>
      <c r="J14" s="11"/>
      <c r="K14" s="20"/>
      <c r="L14" s="11"/>
      <c r="M14" s="11"/>
      <c r="N14" s="11"/>
      <c r="O14" s="11"/>
      <c r="P14" s="11"/>
      <c r="Q14" s="11">
        <f t="shared" si="0"/>
        <v>0</v>
      </c>
      <c r="R14" s="11"/>
      <c r="S14" s="20" t="s">
        <v>310</v>
      </c>
      <c r="T14" s="11"/>
    </row>
    <row r="16" spans="1:20">
      <c r="D16" s="24" t="s">
        <v>319</v>
      </c>
    </row>
  </sheetData>
  <mergeCells count="2">
    <mergeCell ref="A1:E1"/>
    <mergeCell ref="A2:E2"/>
  </mergeCells>
  <pageMargins left="0.75" right="0.75" top="1" bottom="1" header="0.5" footer="0.5"/>
  <pageSetup paperSize="9" scale="97" fitToHeight="0" orientation="portrait" horizontalDpi="4294967292" verticalDpi="4294967292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5"/>
  <sheetViews>
    <sheetView zoomScale="70" zoomScaleNormal="70" zoomScalePageLayoutView="70" workbookViewId="0">
      <selection activeCell="N18" sqref="N18"/>
    </sheetView>
  </sheetViews>
  <sheetFormatPr baseColWidth="10" defaultColWidth="10.83203125" defaultRowHeight="16" x14ac:dyDescent="0"/>
  <cols>
    <col min="1" max="1" width="12.33203125" style="1" customWidth="1"/>
    <col min="2" max="2" width="15" style="1" customWidth="1"/>
    <col min="3" max="3" width="26.6640625" style="1" bestFit="1" customWidth="1"/>
    <col min="4" max="4" width="25.83203125" style="1" bestFit="1" customWidth="1"/>
    <col min="5" max="5" width="20" style="1" customWidth="1"/>
    <col min="6" max="16384" width="10.83203125" style="1"/>
  </cols>
  <sheetData>
    <row r="1" spans="1:20" ht="18">
      <c r="A1" s="41" t="s">
        <v>0</v>
      </c>
      <c r="B1" s="41"/>
      <c r="C1" s="41"/>
      <c r="D1" s="41"/>
      <c r="E1" s="41"/>
      <c r="F1" s="1">
        <v>1</v>
      </c>
      <c r="G1" s="1">
        <v>2</v>
      </c>
      <c r="H1" s="1">
        <v>3</v>
      </c>
      <c r="I1" s="1">
        <v>4</v>
      </c>
      <c r="J1" s="1" t="s">
        <v>304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</row>
    <row r="2" spans="1:20" ht="18">
      <c r="A2" s="41" t="s">
        <v>281</v>
      </c>
      <c r="B2" s="41"/>
      <c r="C2" s="41"/>
      <c r="D2" s="41"/>
      <c r="E2" s="41"/>
      <c r="F2" s="1" t="s">
        <v>299</v>
      </c>
      <c r="G2" s="1" t="s">
        <v>303</v>
      </c>
      <c r="H2" s="1" t="s">
        <v>294</v>
      </c>
      <c r="I2" s="1" t="s">
        <v>298</v>
      </c>
      <c r="J2" s="1" t="s">
        <v>305</v>
      </c>
      <c r="K2" s="1" t="s">
        <v>302</v>
      </c>
      <c r="L2" s="1" t="s">
        <v>296</v>
      </c>
      <c r="M2" s="1" t="s">
        <v>297</v>
      </c>
      <c r="N2" s="1" t="s">
        <v>300</v>
      </c>
      <c r="O2" s="1" t="s">
        <v>301</v>
      </c>
      <c r="P2" s="1" t="s">
        <v>295</v>
      </c>
    </row>
    <row r="3" spans="1:20">
      <c r="A3" s="1" t="s">
        <v>1</v>
      </c>
    </row>
    <row r="4" spans="1:20" ht="16.5" customHeight="1">
      <c r="A4" s="40" t="s">
        <v>275</v>
      </c>
      <c r="B4" s="40"/>
      <c r="C4" s="40"/>
      <c r="D4" s="40"/>
      <c r="E4" s="40"/>
      <c r="F4" s="10">
        <v>1</v>
      </c>
      <c r="G4" s="10">
        <v>2</v>
      </c>
      <c r="H4" s="10">
        <v>3</v>
      </c>
      <c r="I4" s="10">
        <v>4</v>
      </c>
      <c r="J4" s="10" t="s">
        <v>304</v>
      </c>
      <c r="K4" s="10">
        <v>5</v>
      </c>
      <c r="L4" s="10">
        <v>6</v>
      </c>
      <c r="M4" s="10">
        <v>7</v>
      </c>
      <c r="N4" s="10">
        <v>8</v>
      </c>
      <c r="O4" s="10">
        <v>9</v>
      </c>
      <c r="P4" s="10">
        <v>10</v>
      </c>
      <c r="Q4"/>
      <c r="R4"/>
      <c r="S4"/>
      <c r="T4"/>
    </row>
    <row r="5" spans="1:20" s="9" customFormat="1" ht="11.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10" t="s">
        <v>299</v>
      </c>
      <c r="G5" s="10" t="s">
        <v>303</v>
      </c>
      <c r="H5" s="10" t="s">
        <v>294</v>
      </c>
      <c r="I5" s="10" t="s">
        <v>298</v>
      </c>
      <c r="J5" s="10" t="s">
        <v>305</v>
      </c>
      <c r="K5" s="10" t="s">
        <v>302</v>
      </c>
      <c r="L5" s="10" t="s">
        <v>296</v>
      </c>
      <c r="M5" s="10" t="s">
        <v>297</v>
      </c>
      <c r="N5" s="10" t="s">
        <v>300</v>
      </c>
      <c r="O5" s="10" t="s">
        <v>301</v>
      </c>
      <c r="P5" s="10" t="s">
        <v>295</v>
      </c>
      <c r="Q5" s="10" t="s">
        <v>306</v>
      </c>
      <c r="R5" s="10" t="s">
        <v>307</v>
      </c>
      <c r="S5" s="10" t="s">
        <v>308</v>
      </c>
      <c r="T5" s="10" t="s">
        <v>309</v>
      </c>
    </row>
    <row r="6" spans="1:20">
      <c r="A6" s="2" t="s">
        <v>24</v>
      </c>
      <c r="B6" s="2" t="s">
        <v>44</v>
      </c>
      <c r="C6" s="2" t="s">
        <v>26</v>
      </c>
      <c r="D6" s="2" t="s">
        <v>27</v>
      </c>
      <c r="E6" s="2" t="s">
        <v>11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f t="shared" ref="Q6:Q15" si="0">SUM(F6:P6)</f>
        <v>0</v>
      </c>
      <c r="R6" s="11"/>
      <c r="S6" s="20" t="s">
        <v>310</v>
      </c>
      <c r="T6" s="11"/>
    </row>
    <row r="7" spans="1:20">
      <c r="A7" s="2" t="s">
        <v>32</v>
      </c>
      <c r="B7" s="2" t="s">
        <v>45</v>
      </c>
      <c r="C7" s="2" t="s">
        <v>34</v>
      </c>
      <c r="D7" s="2" t="s">
        <v>35</v>
      </c>
      <c r="E7" s="2" t="s">
        <v>23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 t="shared" si="0"/>
        <v>0</v>
      </c>
      <c r="R7" s="11"/>
      <c r="S7" s="20" t="s">
        <v>310</v>
      </c>
      <c r="T7" s="11"/>
    </row>
    <row r="8" spans="1:20">
      <c r="A8" s="2" t="s">
        <v>46</v>
      </c>
      <c r="B8" s="2" t="s">
        <v>47</v>
      </c>
      <c r="C8" s="2"/>
      <c r="D8" s="2"/>
      <c r="E8" s="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 t="shared" si="0"/>
        <v>0</v>
      </c>
      <c r="R8" s="11"/>
      <c r="S8" s="11"/>
      <c r="T8" s="11"/>
    </row>
    <row r="9" spans="1:20">
      <c r="A9" s="2" t="s">
        <v>48</v>
      </c>
      <c r="B9" s="2" t="s">
        <v>49</v>
      </c>
      <c r="C9" s="2" t="s">
        <v>50</v>
      </c>
      <c r="D9" s="2" t="s">
        <v>51</v>
      </c>
      <c r="E9" s="2" t="s">
        <v>11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t="shared" si="0"/>
        <v>0</v>
      </c>
      <c r="R9" s="11"/>
      <c r="S9" s="20" t="s">
        <v>310</v>
      </c>
      <c r="T9" s="11"/>
    </row>
    <row r="10" spans="1:20">
      <c r="A10" s="2" t="s">
        <v>52</v>
      </c>
      <c r="B10" s="2" t="s">
        <v>53</v>
      </c>
      <c r="C10" s="2" t="s">
        <v>54</v>
      </c>
      <c r="D10" s="2" t="s">
        <v>55</v>
      </c>
      <c r="E10" s="2" t="s">
        <v>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f t="shared" si="0"/>
        <v>0</v>
      </c>
      <c r="R10" s="11"/>
      <c r="S10" s="20" t="s">
        <v>310</v>
      </c>
      <c r="T10" s="11"/>
    </row>
    <row r="11" spans="1:20">
      <c r="A11" s="2" t="s">
        <v>56</v>
      </c>
      <c r="B11" s="2" t="s">
        <v>57</v>
      </c>
      <c r="C11" s="2" t="s">
        <v>58</v>
      </c>
      <c r="D11" s="2" t="s">
        <v>59</v>
      </c>
      <c r="E11" s="2" t="s">
        <v>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 t="shared" si="0"/>
        <v>0</v>
      </c>
      <c r="R11" s="11"/>
      <c r="S11" s="20" t="s">
        <v>310</v>
      </c>
      <c r="T11" s="11"/>
    </row>
    <row r="12" spans="1:20">
      <c r="A12" s="2" t="s">
        <v>60</v>
      </c>
      <c r="B12" s="2" t="s">
        <v>61</v>
      </c>
      <c r="C12" s="2" t="s">
        <v>62</v>
      </c>
      <c r="D12" s="2" t="s">
        <v>63</v>
      </c>
      <c r="E12" s="2" t="s">
        <v>11</v>
      </c>
      <c r="F12" s="11"/>
      <c r="G12" s="11"/>
      <c r="H12" s="11"/>
      <c r="I12" s="11"/>
      <c r="J12" s="11"/>
      <c r="K12" s="20" t="s">
        <v>320</v>
      </c>
      <c r="L12" s="11"/>
      <c r="M12" s="11"/>
      <c r="N12" s="11"/>
      <c r="O12" s="11"/>
      <c r="P12" s="11"/>
      <c r="Q12" s="11">
        <f t="shared" si="0"/>
        <v>0</v>
      </c>
      <c r="R12" s="11"/>
      <c r="S12" s="20" t="s">
        <v>312</v>
      </c>
      <c r="T12" s="11"/>
    </row>
    <row r="13" spans="1:20">
      <c r="A13" s="2" t="s">
        <v>64</v>
      </c>
      <c r="B13" s="2" t="s">
        <v>65</v>
      </c>
      <c r="C13" s="2" t="s">
        <v>66</v>
      </c>
      <c r="D13" s="2" t="s">
        <v>67</v>
      </c>
      <c r="E13" s="2" t="s">
        <v>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 t="shared" si="0"/>
        <v>0</v>
      </c>
      <c r="R13" s="11"/>
      <c r="S13" s="20" t="s">
        <v>310</v>
      </c>
      <c r="T13" s="11"/>
    </row>
    <row r="14" spans="1:20">
      <c r="A14" s="2" t="s">
        <v>68</v>
      </c>
      <c r="B14" s="2" t="s">
        <v>69</v>
      </c>
      <c r="C14" s="2" t="s">
        <v>70</v>
      </c>
      <c r="D14" s="2" t="s">
        <v>71</v>
      </c>
      <c r="E14" s="2" t="s">
        <v>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 t="shared" si="0"/>
        <v>0</v>
      </c>
      <c r="R14" s="11"/>
      <c r="S14" s="20" t="s">
        <v>310</v>
      </c>
      <c r="T14" s="11"/>
    </row>
    <row r="15" spans="1:20">
      <c r="A15" s="2" t="s">
        <v>1</v>
      </c>
      <c r="B15" s="2" t="s">
        <v>318</v>
      </c>
      <c r="C15" s="2" t="s">
        <v>317</v>
      </c>
      <c r="D15" s="2" t="s">
        <v>43</v>
      </c>
      <c r="E15" s="2"/>
      <c r="F15" s="11"/>
      <c r="G15" s="11"/>
      <c r="H15" s="20" t="s">
        <v>313</v>
      </c>
      <c r="I15" s="11"/>
      <c r="J15" s="11"/>
      <c r="K15" s="11"/>
      <c r="L15" s="11"/>
      <c r="M15" s="11"/>
      <c r="N15" s="11"/>
      <c r="O15" s="11"/>
      <c r="P15" s="11"/>
      <c r="Q15" s="11">
        <f t="shared" si="0"/>
        <v>0</v>
      </c>
      <c r="R15" s="11"/>
      <c r="S15" s="20" t="s">
        <v>312</v>
      </c>
      <c r="T15" s="11"/>
    </row>
  </sheetData>
  <mergeCells count="3">
    <mergeCell ref="A1:E1"/>
    <mergeCell ref="A2:E2"/>
    <mergeCell ref="A4:E4"/>
  </mergeCells>
  <pageMargins left="0.75" right="0.75" top="1" bottom="1" header="0.5" footer="0.5"/>
  <pageSetup paperSize="9" scale="97" fitToHeight="0" orientation="portrait" horizontalDpi="4294967292" verticalDpi="4294967292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8"/>
  <sheetViews>
    <sheetView zoomScale="70" zoomScaleNormal="70" zoomScalePageLayoutView="70" workbookViewId="0">
      <selection activeCell="H40" sqref="H40"/>
    </sheetView>
  </sheetViews>
  <sheetFormatPr baseColWidth="10" defaultColWidth="10.83203125" defaultRowHeight="16" x14ac:dyDescent="0"/>
  <cols>
    <col min="1" max="1" width="12.33203125" style="1" customWidth="1"/>
    <col min="2" max="2" width="15" style="1" customWidth="1"/>
    <col min="3" max="3" width="26.6640625" style="1" bestFit="1" customWidth="1"/>
    <col min="4" max="4" width="25.83203125" style="1" bestFit="1" customWidth="1"/>
    <col min="5" max="5" width="20" style="1" customWidth="1"/>
    <col min="6" max="16384" width="10.83203125" style="1"/>
  </cols>
  <sheetData>
    <row r="1" spans="1:20" ht="18">
      <c r="A1" s="41" t="s">
        <v>0</v>
      </c>
      <c r="B1" s="41"/>
      <c r="C1" s="41"/>
      <c r="D1" s="41"/>
      <c r="E1" s="41"/>
      <c r="F1" s="1">
        <v>1</v>
      </c>
      <c r="G1" s="1">
        <v>2</v>
      </c>
      <c r="H1" s="1">
        <v>3</v>
      </c>
      <c r="I1" s="1">
        <v>4</v>
      </c>
      <c r="J1" s="1" t="s">
        <v>304</v>
      </c>
      <c r="K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</row>
    <row r="2" spans="1:20" ht="18">
      <c r="A2" s="41" t="s">
        <v>281</v>
      </c>
      <c r="B2" s="41"/>
      <c r="C2" s="41"/>
      <c r="D2" s="41"/>
      <c r="E2" s="41"/>
      <c r="F2" s="1" t="s">
        <v>299</v>
      </c>
      <c r="G2" s="1" t="s">
        <v>303</v>
      </c>
      <c r="H2" s="1" t="s">
        <v>294</v>
      </c>
      <c r="I2" s="1" t="s">
        <v>298</v>
      </c>
      <c r="J2" s="1" t="s">
        <v>305</v>
      </c>
      <c r="K2" s="1" t="s">
        <v>302</v>
      </c>
      <c r="L2" s="1" t="s">
        <v>296</v>
      </c>
      <c r="M2" s="1" t="s">
        <v>297</v>
      </c>
      <c r="N2" s="1" t="s">
        <v>300</v>
      </c>
      <c r="O2" s="1" t="s">
        <v>301</v>
      </c>
      <c r="P2" s="1" t="s">
        <v>295</v>
      </c>
    </row>
    <row r="3" spans="1:20">
      <c r="A3" s="1" t="s">
        <v>1</v>
      </c>
    </row>
    <row r="4" spans="1:20" ht="18">
      <c r="A4" s="40" t="s">
        <v>276</v>
      </c>
      <c r="B4" s="40"/>
      <c r="C4" s="40"/>
      <c r="D4" s="40"/>
      <c r="E4" s="40"/>
      <c r="F4" s="10">
        <v>1</v>
      </c>
      <c r="G4" s="10">
        <v>2</v>
      </c>
      <c r="H4" s="10">
        <v>3</v>
      </c>
      <c r="I4" s="10">
        <v>4</v>
      </c>
      <c r="J4" s="10" t="s">
        <v>304</v>
      </c>
      <c r="K4" s="10">
        <v>5</v>
      </c>
      <c r="L4" s="10">
        <v>6</v>
      </c>
      <c r="M4" s="10">
        <v>7</v>
      </c>
      <c r="N4" s="10">
        <v>8</v>
      </c>
      <c r="O4" s="10">
        <v>9</v>
      </c>
      <c r="P4" s="10">
        <v>10</v>
      </c>
      <c r="Q4"/>
      <c r="R4"/>
      <c r="S4"/>
      <c r="T4"/>
    </row>
    <row r="5" spans="1:20" s="9" customFormat="1" ht="16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10" t="s">
        <v>299</v>
      </c>
      <c r="G5" s="10" t="s">
        <v>303</v>
      </c>
      <c r="H5" s="10" t="s">
        <v>294</v>
      </c>
      <c r="I5" s="10" t="s">
        <v>298</v>
      </c>
      <c r="J5" s="10" t="s">
        <v>305</v>
      </c>
      <c r="K5" s="10" t="s">
        <v>302</v>
      </c>
      <c r="L5" s="10" t="s">
        <v>296</v>
      </c>
      <c r="M5" s="10" t="s">
        <v>297</v>
      </c>
      <c r="N5" s="10" t="s">
        <v>300</v>
      </c>
      <c r="O5" s="10" t="s">
        <v>301</v>
      </c>
      <c r="P5" s="10" t="s">
        <v>295</v>
      </c>
      <c r="Q5" s="10" t="s">
        <v>306</v>
      </c>
      <c r="R5" s="10" t="s">
        <v>307</v>
      </c>
      <c r="S5" s="10" t="s">
        <v>308</v>
      </c>
      <c r="T5" s="10" t="s">
        <v>309</v>
      </c>
    </row>
    <row r="6" spans="1:20">
      <c r="A6" s="2" t="s">
        <v>64</v>
      </c>
      <c r="B6" s="2" t="s">
        <v>83</v>
      </c>
      <c r="C6" s="2" t="s">
        <v>66</v>
      </c>
      <c r="D6" s="2" t="s">
        <v>67</v>
      </c>
      <c r="E6" s="2" t="s">
        <v>11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>
        <f t="shared" ref="Q6:Q17" si="0">SUM(F6:P6)</f>
        <v>0</v>
      </c>
      <c r="R6" s="2">
        <v>29.47</v>
      </c>
      <c r="S6" s="2">
        <v>1</v>
      </c>
      <c r="T6" s="11"/>
    </row>
    <row r="7" spans="1:20">
      <c r="A7" s="2" t="s">
        <v>68</v>
      </c>
      <c r="B7" s="2" t="s">
        <v>90</v>
      </c>
      <c r="C7" s="2" t="s">
        <v>70</v>
      </c>
      <c r="D7" s="2" t="s">
        <v>71</v>
      </c>
      <c r="E7" s="2" t="s">
        <v>23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>
        <f t="shared" si="0"/>
        <v>0</v>
      </c>
      <c r="R7" s="2">
        <v>30.11</v>
      </c>
      <c r="S7" s="2">
        <v>2</v>
      </c>
      <c r="T7" s="11"/>
    </row>
    <row r="8" spans="1:20">
      <c r="A8" s="2" t="s">
        <v>52</v>
      </c>
      <c r="B8" s="2" t="s">
        <v>74</v>
      </c>
      <c r="C8" s="2" t="s">
        <v>54</v>
      </c>
      <c r="D8" s="2" t="s">
        <v>55</v>
      </c>
      <c r="E8" s="2" t="s">
        <v>23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2">
        <f t="shared" si="0"/>
        <v>0</v>
      </c>
      <c r="R8" s="2">
        <v>30.66</v>
      </c>
      <c r="S8" s="2">
        <v>3</v>
      </c>
      <c r="T8" s="11"/>
    </row>
    <row r="9" spans="1:20">
      <c r="A9" s="2" t="s">
        <v>36</v>
      </c>
      <c r="B9" s="2" t="s">
        <v>72</v>
      </c>
      <c r="C9" s="2" t="s">
        <v>38</v>
      </c>
      <c r="D9" s="2" t="s">
        <v>39</v>
      </c>
      <c r="E9" s="2" t="s">
        <v>11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">
        <f t="shared" si="0"/>
        <v>0</v>
      </c>
      <c r="R9" s="2">
        <v>31.09</v>
      </c>
      <c r="S9" s="2">
        <v>4</v>
      </c>
      <c r="T9" s="11"/>
    </row>
    <row r="10" spans="1:20">
      <c r="A10" s="2" t="s">
        <v>79</v>
      </c>
      <c r="B10" s="2" t="s">
        <v>80</v>
      </c>
      <c r="C10" s="2" t="s">
        <v>81</v>
      </c>
      <c r="D10" s="2" t="s">
        <v>82</v>
      </c>
      <c r="E10" s="2" t="s">
        <v>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>
        <f t="shared" si="0"/>
        <v>0</v>
      </c>
      <c r="R10" s="2">
        <v>35.799999999999997</v>
      </c>
      <c r="S10" s="2">
        <v>5</v>
      </c>
      <c r="T10" s="11"/>
    </row>
    <row r="11" spans="1:20">
      <c r="A11" s="2" t="s">
        <v>56</v>
      </c>
      <c r="B11" s="2" t="s">
        <v>76</v>
      </c>
      <c r="C11" s="2" t="s">
        <v>58</v>
      </c>
      <c r="D11" s="2" t="s">
        <v>59</v>
      </c>
      <c r="E11" s="2" t="s">
        <v>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">
        <f t="shared" si="0"/>
        <v>0</v>
      </c>
      <c r="R11" s="2">
        <v>37.65</v>
      </c>
      <c r="S11" s="2">
        <v>6</v>
      </c>
      <c r="T11" s="11"/>
    </row>
    <row r="12" spans="1:20">
      <c r="A12" s="2" t="s">
        <v>86</v>
      </c>
      <c r="B12" s="2" t="s">
        <v>87</v>
      </c>
      <c r="C12" s="2" t="s">
        <v>88</v>
      </c>
      <c r="D12" s="2" t="s">
        <v>89</v>
      </c>
      <c r="E12" s="2" t="s">
        <v>11</v>
      </c>
      <c r="F12" s="11"/>
      <c r="G12" s="11"/>
      <c r="H12" s="11"/>
      <c r="I12" s="11">
        <v>4</v>
      </c>
      <c r="J12" s="11"/>
      <c r="K12" s="11"/>
      <c r="L12" s="11"/>
      <c r="M12" s="11"/>
      <c r="N12" s="11"/>
      <c r="O12" s="11"/>
      <c r="P12" s="11"/>
      <c r="Q12" s="2">
        <f t="shared" si="0"/>
        <v>4</v>
      </c>
      <c r="R12" s="2">
        <v>31.78</v>
      </c>
      <c r="S12" s="2">
        <v>7</v>
      </c>
      <c r="T12" s="11"/>
    </row>
    <row r="13" spans="1:20">
      <c r="A13" s="2" t="s">
        <v>48</v>
      </c>
      <c r="B13" s="2" t="s">
        <v>84</v>
      </c>
      <c r="C13" s="2" t="s">
        <v>50</v>
      </c>
      <c r="D13" s="2" t="s">
        <v>51</v>
      </c>
      <c r="E13" s="2" t="s">
        <v>11</v>
      </c>
      <c r="F13" s="11">
        <v>12</v>
      </c>
      <c r="G13" s="11"/>
      <c r="H13" s="11"/>
      <c r="I13" s="20" t="s">
        <v>321</v>
      </c>
      <c r="J13" s="11"/>
      <c r="K13" s="11"/>
      <c r="L13" s="11"/>
      <c r="M13" s="11"/>
      <c r="N13" s="11"/>
      <c r="O13" s="11"/>
      <c r="P13" s="11"/>
      <c r="Q13" s="2">
        <f t="shared" si="0"/>
        <v>12</v>
      </c>
      <c r="R13" s="2">
        <v>99.99</v>
      </c>
      <c r="S13" s="2" t="s">
        <v>321</v>
      </c>
      <c r="T13" s="11"/>
    </row>
    <row r="14" spans="1:20">
      <c r="A14" s="2" t="s">
        <v>46</v>
      </c>
      <c r="B14" s="2" t="s">
        <v>73</v>
      </c>
      <c r="C14" s="2"/>
      <c r="D14" s="2"/>
      <c r="E14" s="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">
        <f t="shared" si="0"/>
        <v>0</v>
      </c>
      <c r="R14" s="2"/>
      <c r="S14" s="2" t="s">
        <v>322</v>
      </c>
      <c r="T14" s="11"/>
    </row>
    <row r="15" spans="1:20">
      <c r="A15" s="2"/>
      <c r="B15" s="2" t="s">
        <v>75</v>
      </c>
      <c r="C15" s="2"/>
      <c r="D15" s="2"/>
      <c r="E15" s="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si="0"/>
        <v>0</v>
      </c>
      <c r="R15" s="11"/>
      <c r="S15" s="20" t="s">
        <v>322</v>
      </c>
      <c r="T15" s="11"/>
    </row>
    <row r="16" spans="1:20">
      <c r="A16" s="2" t="s">
        <v>77</v>
      </c>
      <c r="B16" s="2" t="s">
        <v>78</v>
      </c>
      <c r="C16" s="2"/>
      <c r="D16" s="2"/>
      <c r="E16" s="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  <c r="R16" s="11"/>
      <c r="S16" s="20" t="s">
        <v>322</v>
      </c>
      <c r="T16" s="11"/>
    </row>
    <row r="17" spans="1:20">
      <c r="A17" s="2"/>
      <c r="B17" s="2" t="s">
        <v>85</v>
      </c>
      <c r="C17" s="2"/>
      <c r="D17" s="2"/>
      <c r="E17" s="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  <c r="R17" s="11"/>
      <c r="S17" s="20" t="s">
        <v>322</v>
      </c>
      <c r="T17" s="11"/>
    </row>
    <row r="18" spans="1:20">
      <c r="A18" s="1" t="s">
        <v>1</v>
      </c>
    </row>
  </sheetData>
  <mergeCells count="3">
    <mergeCell ref="A4:E4"/>
    <mergeCell ref="A1:E1"/>
    <mergeCell ref="A2:E2"/>
  </mergeCells>
  <pageMargins left="0.75" right="0.75" top="1" bottom="1" header="0.5" footer="0.5"/>
  <pageSetup paperSize="9" scale="97" fitToHeight="0" orientation="portrait" horizontalDpi="4294967292" verticalDpi="4294967292"/>
  <headerFooter>
    <oddFooter>&amp;C&amp;1#&amp;"Calibri"&amp;10&amp;K000000PUBLIC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ClassList</vt:lpstr>
      <vt:lpstr>80</vt:lpstr>
      <vt:lpstr>70</vt:lpstr>
      <vt:lpstr>poles</vt:lpstr>
      <vt:lpstr>cross</vt:lpstr>
      <vt:lpstr>60</vt:lpstr>
      <vt:lpstr>30CR</vt:lpstr>
      <vt:lpstr>40CR</vt:lpstr>
      <vt:lpstr>40</vt:lpstr>
      <vt:lpstr>50</vt:lpstr>
      <vt:lpstr>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LITTLEWOOD</dc:creator>
  <cp:lastModifiedBy>Naomi Davies</cp:lastModifiedBy>
  <cp:lastPrinted>2022-01-08T18:43:49Z</cp:lastPrinted>
  <dcterms:created xsi:type="dcterms:W3CDTF">2022-01-07T17:12:41Z</dcterms:created>
  <dcterms:modified xsi:type="dcterms:W3CDTF">2022-01-10T14:58:01Z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486a02c-2dfb-4efe-823f-aa2d1f0e6ab7_Enabled">
    <vt:lpwstr>true</vt:lpwstr>
  </property>
  <property fmtid="{D5CDD505-2E9C-101B-9397-08002B2CF9AE}" pid="3" name="MSIP_Label_3486a02c-2dfb-4efe-823f-aa2d1f0e6ab7_SetDate">
    <vt:lpwstr>2022-01-08T18:17:20Z</vt:lpwstr>
  </property>
  <property fmtid="{D5CDD505-2E9C-101B-9397-08002B2CF9AE}" pid="4" name="MSIP_Label_3486a02c-2dfb-4efe-823f-aa2d1f0e6ab7_Method">
    <vt:lpwstr>Privileged</vt:lpwstr>
  </property>
  <property fmtid="{D5CDD505-2E9C-101B-9397-08002B2CF9AE}" pid="5" name="MSIP_Label_3486a02c-2dfb-4efe-823f-aa2d1f0e6ab7_Name">
    <vt:lpwstr>CLAPUBLIC</vt:lpwstr>
  </property>
  <property fmtid="{D5CDD505-2E9C-101B-9397-08002B2CF9AE}" pid="6" name="MSIP_Label_3486a02c-2dfb-4efe-823f-aa2d1f0e6ab7_SiteId">
    <vt:lpwstr>e0fd434d-ba64-497b-90d2-859c472e1a92</vt:lpwstr>
  </property>
  <property fmtid="{D5CDD505-2E9C-101B-9397-08002B2CF9AE}" pid="7" name="MSIP_Label_3486a02c-2dfb-4efe-823f-aa2d1f0e6ab7_ActionId">
    <vt:lpwstr>2bd7ab08-cc32-42ab-820a-f57c02c7f49e</vt:lpwstr>
  </property>
  <property fmtid="{D5CDD505-2E9C-101B-9397-08002B2CF9AE}" pid="8" name="MSIP_Label_3486a02c-2dfb-4efe-823f-aa2d1f0e6ab7_ContentBits">
    <vt:lpwstr>2</vt:lpwstr>
  </property>
  <property fmtid="{D5CDD505-2E9C-101B-9397-08002B2CF9AE}" pid="9" name="Classification">
    <vt:lpwstr>PUBLIC</vt:lpwstr>
  </property>
</Properties>
</file>