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584e1c06169a75a/Documents/"/>
    </mc:Choice>
  </mc:AlternateContent>
  <xr:revisionPtr revIDLastSave="0" documentId="8_{0B6BF441-4770-475F-AE63-881A025CE79E}" xr6:coauthVersionLast="47" xr6:coauthVersionMax="47" xr10:uidLastSave="{00000000-0000-0000-0000-000000000000}"/>
  <bookViews>
    <workbookView xWindow="-108" yWindow="-108" windowWidth="23256" windowHeight="12456" tabRatio="500" activeTab="5" xr2:uid="{00000000-000D-0000-FFFF-FFFF00000000}"/>
  </bookViews>
  <sheets>
    <sheet name="ClassList" sheetId="1" r:id="rId1"/>
    <sheet name="30" sheetId="3" r:id="rId2"/>
    <sheet name="40 As" sheetId="4" r:id="rId3"/>
    <sheet name="40 UnAs" sheetId="5" r:id="rId4"/>
    <sheet name="50" sheetId="6" r:id="rId5"/>
    <sheet name="60" sheetId="7" r:id="rId6"/>
    <sheet name="Cross Pole" sheetId="2" r:id="rId7"/>
  </sheets>
  <definedNames>
    <definedName name="_xlnm._FilterDatabase" localSheetId="1" hidden="1">'30'!$A$3:$T$10</definedName>
    <definedName name="_xlnm._FilterDatabase" localSheetId="2" hidden="1">'40 As'!$A$1:$T$8</definedName>
    <definedName name="_xlnm._FilterDatabase" localSheetId="3" hidden="1">'40 UnAs'!$A$2:$T$11</definedName>
    <definedName name="_xlnm._FilterDatabase" localSheetId="4" hidden="1">'50'!$A$2:$T$16</definedName>
    <definedName name="_xlnm._FilterDatabase" localSheetId="5" hidden="1">'60'!$A$2:$T$13</definedName>
    <definedName name="_xlnm._FilterDatabase" localSheetId="0" hidden="1">ClassList!$A$5:$T$12</definedName>
    <definedName name="_xlnm._FilterDatabase" localSheetId="6" hidden="1">'Cross Pole'!$A$2:$T$12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3" i="7" l="1"/>
  <c r="Q6" i="7"/>
  <c r="Q8" i="7"/>
  <c r="Q9" i="7"/>
  <c r="Q4" i="7"/>
  <c r="Q3" i="7"/>
  <c r="Q5" i="7"/>
  <c r="Q12" i="7"/>
  <c r="Q7" i="7"/>
  <c r="Q10" i="7"/>
  <c r="Q11" i="7"/>
  <c r="Q91" i="1"/>
  <c r="Q3" i="6"/>
  <c r="Q5" i="6"/>
  <c r="Q14" i="6"/>
  <c r="Q9" i="6"/>
  <c r="Q15" i="6"/>
  <c r="Q13" i="6"/>
  <c r="Q12" i="6"/>
  <c r="Q11" i="6"/>
  <c r="Q16" i="6"/>
  <c r="Q8" i="6"/>
  <c r="Q7" i="6"/>
  <c r="Q10" i="6"/>
  <c r="Q4" i="6"/>
  <c r="Q6" i="6"/>
  <c r="Q8" i="5"/>
  <c r="Q6" i="5"/>
  <c r="Q3" i="5"/>
  <c r="Q7" i="5"/>
  <c r="Q11" i="5"/>
  <c r="Q5" i="5"/>
  <c r="Q9" i="5"/>
  <c r="Q10" i="5"/>
  <c r="Q4" i="5"/>
  <c r="Q59" i="1"/>
  <c r="Q8" i="4"/>
  <c r="Q7" i="4"/>
  <c r="Q6" i="4"/>
  <c r="Q5" i="4"/>
  <c r="Q4" i="4"/>
  <c r="Q3" i="4"/>
  <c r="Q8" i="3"/>
  <c r="Q4" i="3"/>
  <c r="Q9" i="3"/>
  <c r="Q6" i="3"/>
  <c r="Q10" i="3"/>
  <c r="Q7" i="3"/>
  <c r="Q5" i="3"/>
  <c r="Q3" i="3"/>
  <c r="Q47" i="1"/>
  <c r="Q38" i="1"/>
  <c r="Q10" i="2"/>
  <c r="Q7" i="2"/>
  <c r="Q5" i="2"/>
  <c r="Q9" i="2"/>
  <c r="Q6" i="2"/>
  <c r="Q8" i="2"/>
  <c r="Q12" i="2"/>
  <c r="Q11" i="2"/>
  <c r="Q3" i="2"/>
  <c r="Q4" i="2"/>
  <c r="Q45" i="1"/>
  <c r="Q46" i="1"/>
  <c r="Q54" i="1"/>
  <c r="Q55" i="1"/>
  <c r="Q56" i="1"/>
  <c r="Q57" i="1"/>
  <c r="Q58" i="1"/>
  <c r="Q66" i="1"/>
  <c r="Q67" i="1"/>
  <c r="Q68" i="1"/>
  <c r="Q69" i="1"/>
  <c r="Q70" i="1"/>
  <c r="Q71" i="1"/>
  <c r="Q72" i="1"/>
  <c r="Q73" i="1"/>
  <c r="Q74" i="1"/>
  <c r="Q75" i="1"/>
  <c r="Q76" i="1"/>
  <c r="Q84" i="1"/>
  <c r="Q85" i="1"/>
  <c r="Q86" i="1"/>
  <c r="Q87" i="1"/>
  <c r="Q88" i="1"/>
  <c r="Q89" i="1"/>
  <c r="Q90" i="1"/>
  <c r="Q83" i="1"/>
  <c r="Q82" i="1"/>
  <c r="Q81" i="1"/>
  <c r="Q65" i="1"/>
  <c r="Q64" i="1"/>
  <c r="Q63" i="1"/>
  <c r="Q53" i="1"/>
  <c r="Q52" i="1"/>
  <c r="Q51" i="1"/>
  <c r="Q44" i="1"/>
  <c r="Q43" i="1"/>
  <c r="Q42" i="1"/>
  <c r="Q24" i="1"/>
  <c r="Q25" i="1"/>
  <c r="Q26" i="1"/>
  <c r="Q37" i="1"/>
  <c r="Q36" i="1"/>
  <c r="Q35" i="1"/>
  <c r="Q34" i="1"/>
  <c r="Q33" i="1"/>
  <c r="Q32" i="1"/>
  <c r="Q31" i="1"/>
  <c r="Q23" i="1"/>
  <c r="Q22" i="1"/>
  <c r="Q21" i="1"/>
  <c r="Q20" i="1"/>
  <c r="Q19" i="1"/>
  <c r="Q18" i="1"/>
  <c r="Q17" i="1"/>
  <c r="Q7" i="1"/>
  <c r="Q12" i="1"/>
  <c r="Q11" i="1"/>
  <c r="Q10" i="1"/>
  <c r="Q9" i="1"/>
  <c r="Q8" i="1"/>
  <c r="Q6" i="1"/>
</calcChain>
</file>

<file path=xl/sharedStrings.xml><?xml version="1.0" encoding="utf-8"?>
<sst xmlns="http://schemas.openxmlformats.org/spreadsheetml/2006/main" count="782" uniqueCount="201">
  <si>
    <t/>
  </si>
  <si>
    <t>Bridle No</t>
  </si>
  <si>
    <t>Drawn Order</t>
  </si>
  <si>
    <t>Rider</t>
  </si>
  <si>
    <t>Horse</t>
  </si>
  <si>
    <t>Section</t>
  </si>
  <si>
    <t>36</t>
  </si>
  <si>
    <t>09:30</t>
  </si>
  <si>
    <t>Beau Osborne</t>
  </si>
  <si>
    <t>Lady</t>
  </si>
  <si>
    <t>Junior</t>
  </si>
  <si>
    <t>20</t>
  </si>
  <si>
    <t>09:32</t>
  </si>
  <si>
    <t>Hannah Garbutt</t>
  </si>
  <si>
    <t>Rockyview Sunflower</t>
  </si>
  <si>
    <t>30</t>
  </si>
  <si>
    <t>09:34</t>
  </si>
  <si>
    <t>Chloe Mawdesley</t>
  </si>
  <si>
    <t>Ravensroost Miranda</t>
  </si>
  <si>
    <t>28</t>
  </si>
  <si>
    <t>09:36</t>
  </si>
  <si>
    <t>Erynn Bozzoni</t>
  </si>
  <si>
    <t>Rosie</t>
  </si>
  <si>
    <t>14</t>
  </si>
  <si>
    <t>09:38</t>
  </si>
  <si>
    <t>Sienna Smith</t>
  </si>
  <si>
    <t>Joey</t>
  </si>
  <si>
    <t>21</t>
  </si>
  <si>
    <t>09:40</t>
  </si>
  <si>
    <t>Amy Cairns</t>
  </si>
  <si>
    <t>Aghalaan Wee Dan</t>
  </si>
  <si>
    <t>Senior</t>
  </si>
  <si>
    <t>19</t>
  </si>
  <si>
    <t>09:42</t>
  </si>
  <si>
    <t>Isabelle Harrison</t>
  </si>
  <si>
    <t>10:10</t>
  </si>
  <si>
    <t>10:12</t>
  </si>
  <si>
    <t>10:14</t>
  </si>
  <si>
    <t>15</t>
  </si>
  <si>
    <t>10:16</t>
  </si>
  <si>
    <t>Cindy</t>
  </si>
  <si>
    <t>26</t>
  </si>
  <si>
    <t>10:18</t>
  </si>
  <si>
    <t>Ellie Staley</t>
  </si>
  <si>
    <t>Megan</t>
  </si>
  <si>
    <t>25</t>
  </si>
  <si>
    <t>10:20</t>
  </si>
  <si>
    <t>Luchia Dawe</t>
  </si>
  <si>
    <t>ARDLEA PERRY ONE</t>
  </si>
  <si>
    <t>24</t>
  </si>
  <si>
    <t>10:22</t>
  </si>
  <si>
    <t>Arthur North</t>
  </si>
  <si>
    <t>Del Boy</t>
  </si>
  <si>
    <t>31</t>
  </si>
  <si>
    <t>10:24</t>
  </si>
  <si>
    <t>Amelia Bradley</t>
  </si>
  <si>
    <t>Minnie</t>
  </si>
  <si>
    <t>41</t>
  </si>
  <si>
    <t>10:26</t>
  </si>
  <si>
    <t>Poppy Cave</t>
  </si>
  <si>
    <t>Rainbow</t>
  </si>
  <si>
    <t>10:28</t>
  </si>
  <si>
    <t>10:50</t>
  </si>
  <si>
    <t>10:53</t>
  </si>
  <si>
    <t>10:56</t>
  </si>
  <si>
    <t>10:59</t>
  </si>
  <si>
    <t>37</t>
  </si>
  <si>
    <t>11:02</t>
  </si>
  <si>
    <t>Benjamin Henton Young</t>
  </si>
  <si>
    <t>Donut</t>
  </si>
  <si>
    <t>33</t>
  </si>
  <si>
    <t>11:05</t>
  </si>
  <si>
    <t>Lilly Makepeace</t>
  </si>
  <si>
    <t>Jack</t>
  </si>
  <si>
    <t>10</t>
  </si>
  <si>
    <t>11:08</t>
  </si>
  <si>
    <t>Jessica Marsh</t>
  </si>
  <si>
    <t>12</t>
  </si>
  <si>
    <t>11:30</t>
  </si>
  <si>
    <t>Mabel Thompson</t>
  </si>
  <si>
    <t>AdderGoole Mist</t>
  </si>
  <si>
    <t>40</t>
  </si>
  <si>
    <t>11:32</t>
  </si>
  <si>
    <t>Rosie Broome</t>
  </si>
  <si>
    <t>Patti</t>
  </si>
  <si>
    <t>11:34</t>
  </si>
  <si>
    <t>11:36</t>
  </si>
  <si>
    <t>11:38</t>
  </si>
  <si>
    <t>11:40</t>
  </si>
  <si>
    <t>11:42</t>
  </si>
  <si>
    <t>18</t>
  </si>
  <si>
    <t>11:44</t>
  </si>
  <si>
    <t>Lilly Gent</t>
  </si>
  <si>
    <t>Lindridge Limelight</t>
  </si>
  <si>
    <t>11:46</t>
  </si>
  <si>
    <t>16</t>
  </si>
  <si>
    <t>11:48</t>
  </si>
  <si>
    <t>Maisie Presnall</t>
  </si>
  <si>
    <t>Sherbet</t>
  </si>
  <si>
    <t>11:50</t>
  </si>
  <si>
    <t>13</t>
  </si>
  <si>
    <t>11:52</t>
  </si>
  <si>
    <t>Mel Trigg</t>
  </si>
  <si>
    <t>Apollo</t>
  </si>
  <si>
    <t>23</t>
  </si>
  <si>
    <t>11:54</t>
  </si>
  <si>
    <t>Tabitha Fletcher</t>
  </si>
  <si>
    <t>Sali Mali</t>
  </si>
  <si>
    <t>12:20</t>
  </si>
  <si>
    <t>12:22</t>
  </si>
  <si>
    <t>12:24</t>
  </si>
  <si>
    <t>12:26</t>
  </si>
  <si>
    <t>12:28</t>
  </si>
  <si>
    <t>17</t>
  </si>
  <si>
    <t>12:30</t>
  </si>
  <si>
    <t>Ian De Jong</t>
  </si>
  <si>
    <t>Gilbert</t>
  </si>
  <si>
    <t>39</t>
  </si>
  <si>
    <t>12:32</t>
  </si>
  <si>
    <t>Hannah Harwood</t>
  </si>
  <si>
    <t>Connie</t>
  </si>
  <si>
    <t>22</t>
  </si>
  <si>
    <t>12:34</t>
  </si>
  <si>
    <t>Hollie Chimley</t>
  </si>
  <si>
    <t>Thistlewood Rainbow</t>
  </si>
  <si>
    <t>38</t>
  </si>
  <si>
    <t>12:36</t>
  </si>
  <si>
    <t>Maisie Knight</t>
  </si>
  <si>
    <t>seamoore duke of York</t>
  </si>
  <si>
    <t>34</t>
  </si>
  <si>
    <t>12:38</t>
  </si>
  <si>
    <t>Jessica Makepeace</t>
  </si>
  <si>
    <t>Tin Tin</t>
  </si>
  <si>
    <t>29</t>
  </si>
  <si>
    <t>12:40</t>
  </si>
  <si>
    <t>Molly Starmer</t>
  </si>
  <si>
    <t>Poppet</t>
  </si>
  <si>
    <t>35</t>
  </si>
  <si>
    <t>12:42</t>
  </si>
  <si>
    <t>Lydia Hall</t>
  </si>
  <si>
    <t>Bear</t>
  </si>
  <si>
    <t>11</t>
  </si>
  <si>
    <t>12:44</t>
  </si>
  <si>
    <t>Marni Hampson</t>
  </si>
  <si>
    <t>Burning Ember</t>
  </si>
  <si>
    <t>42</t>
  </si>
  <si>
    <t>12:46</t>
  </si>
  <si>
    <t>Emily Rigg</t>
  </si>
  <si>
    <t>Pinky</t>
  </si>
  <si>
    <t>13:10</t>
  </si>
  <si>
    <t>13:12</t>
  </si>
  <si>
    <t>13:14</t>
  </si>
  <si>
    <t>13:16</t>
  </si>
  <si>
    <t>13:18</t>
  </si>
  <si>
    <t>32</t>
  </si>
  <si>
    <t>13:20</t>
  </si>
  <si>
    <t>Martha Gallacher</t>
  </si>
  <si>
    <t>mister</t>
  </si>
  <si>
    <t>13:22</t>
  </si>
  <si>
    <t>13:24</t>
  </si>
  <si>
    <t>13:26</t>
  </si>
  <si>
    <t>27</t>
  </si>
  <si>
    <t>13:28</t>
  </si>
  <si>
    <t>Livia Ryder</t>
  </si>
  <si>
    <t>Pepper</t>
  </si>
  <si>
    <t>Class 1 - Poles on the Ground</t>
  </si>
  <si>
    <t>Class 2 - Cross Poles</t>
  </si>
  <si>
    <t>Class 3 - Clear Round 30cm</t>
  </si>
  <si>
    <t>Class 4A - 40cm Assisted</t>
  </si>
  <si>
    <t>Class 4B - 40cm Unassisted</t>
  </si>
  <si>
    <t>Class 5 - 50cm</t>
  </si>
  <si>
    <t>Class 6 - 60cm</t>
  </si>
  <si>
    <t>PG Indoor Mini Show Jumping</t>
  </si>
  <si>
    <t>Saturday 26th March 2022</t>
  </si>
  <si>
    <t>Brit</t>
  </si>
  <si>
    <t>Sun</t>
  </si>
  <si>
    <t>B&amp;W</t>
  </si>
  <si>
    <t>Tot Faults</t>
  </si>
  <si>
    <t>Time</t>
  </si>
  <si>
    <t>Place</t>
  </si>
  <si>
    <t xml:space="preserve">Notes </t>
  </si>
  <si>
    <t>love</t>
  </si>
  <si>
    <t>org/yel</t>
  </si>
  <si>
    <t>daisy</t>
  </si>
  <si>
    <t>carrot</t>
  </si>
  <si>
    <t>5B</t>
  </si>
  <si>
    <t>blu/green</t>
  </si>
  <si>
    <t>waves</t>
  </si>
  <si>
    <t>blu/white</t>
  </si>
  <si>
    <t>Rustic</t>
  </si>
  <si>
    <t>NA</t>
  </si>
  <si>
    <t>11:09</t>
  </si>
  <si>
    <t>Martha Nicklin</t>
  </si>
  <si>
    <t>Tinkerbell</t>
  </si>
  <si>
    <t>11:39</t>
  </si>
  <si>
    <t>elm</t>
  </si>
  <si>
    <t>11:55</t>
  </si>
  <si>
    <t>Elm</t>
  </si>
  <si>
    <t>Wrong fence</t>
  </si>
  <si>
    <t>no show</t>
  </si>
  <si>
    <t>13:29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</si>
</sst>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color rgb="FF000000"/>
      <name val="Verdana"/>
    </font>
    <font>
      <sz val="12"/>
      <color rgb="FF000000"/>
      <name val="Verdana"/>
    </font>
    <font>
      <b/>
      <sz val="12"/>
      <color rgb="FF000000"/>
      <name val="Verdana"/>
    </font>
    <font>
      <b/>
      <sz val="14"/>
      <color rgb="FF000000"/>
      <name val="Verdana"/>
    </font>
    <font>
      <u/>
      <sz val="8"/>
      <color theme="10"/>
      <name val="Verdana"/>
    </font>
    <font>
      <u/>
      <sz val="8"/>
      <color theme="11"/>
      <name val="Verdana"/>
    </font>
    <font>
      <b/>
      <sz val="16"/>
      <color rgb="FF000000"/>
      <name val="Verdana"/>
    </font>
    <font>
      <sz val="8"/>
      <name val="Verdana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topLeftCell="A2" zoomScale="80" zoomScaleNormal="80" workbookViewId="0">
      <pane ySplit="3" topLeftCell="A72" activePane="bottomLeft" state="frozen"/>
      <selection activeCell="A2" sqref="A2"/>
      <selection pane="bottomLeft" activeCell="U91" sqref="U91"/>
    </sheetView>
  </sheetViews>
  <sheetFormatPr defaultColWidth="10.875" defaultRowHeight="16.2" x14ac:dyDescent="0.3"/>
  <cols>
    <col min="1" max="1" width="10" style="1" customWidth="1"/>
    <col min="2" max="2" width="13.25" style="1" customWidth="1"/>
    <col min="3" max="3" width="25.375" style="1" bestFit="1" customWidth="1"/>
    <col min="4" max="4" width="26.375" style="1" customWidth="1"/>
    <col min="5" max="5" width="11.875" style="1" customWidth="1"/>
    <col min="6" max="16" width="7.75" style="1" customWidth="1"/>
    <col min="17" max="16384" width="10.875" style="1"/>
  </cols>
  <sheetData>
    <row r="1" spans="1:20" ht="19.8" x14ac:dyDescent="0.3">
      <c r="A1" s="12" t="s">
        <v>172</v>
      </c>
      <c r="B1" s="12"/>
      <c r="C1" s="12"/>
      <c r="D1" s="12"/>
      <c r="E1" s="12"/>
    </row>
    <row r="2" spans="1:20" ht="19.8" x14ac:dyDescent="0.3">
      <c r="A2" s="12" t="s">
        <v>173</v>
      </c>
      <c r="B2" s="12"/>
      <c r="C2" s="12"/>
      <c r="D2" s="12"/>
      <c r="E2" s="12"/>
    </row>
    <row r="3" spans="1:20" x14ac:dyDescent="0.3">
      <c r="A3" s="1" t="s">
        <v>0</v>
      </c>
      <c r="F3" s="4" t="s">
        <v>181</v>
      </c>
      <c r="G3" s="4" t="s">
        <v>189</v>
      </c>
      <c r="H3" s="4" t="s">
        <v>187</v>
      </c>
      <c r="I3" s="4" t="s">
        <v>184</v>
      </c>
      <c r="J3" s="4" t="s">
        <v>183</v>
      </c>
      <c r="K3" s="4" t="s">
        <v>175</v>
      </c>
      <c r="L3" s="4" t="s">
        <v>188</v>
      </c>
      <c r="M3" s="4" t="s">
        <v>182</v>
      </c>
      <c r="N3" s="4" t="s">
        <v>176</v>
      </c>
      <c r="O3" s="4" t="s">
        <v>186</v>
      </c>
      <c r="P3" s="4" t="s">
        <v>174</v>
      </c>
    </row>
    <row r="4" spans="1:20" ht="17.399999999999999" x14ac:dyDescent="0.3">
      <c r="A4" s="11" t="s">
        <v>165</v>
      </c>
      <c r="B4" s="11"/>
      <c r="C4" s="11"/>
      <c r="D4" s="11"/>
      <c r="E4" s="11"/>
      <c r="F4" s="5">
        <v>1</v>
      </c>
      <c r="G4" s="5">
        <v>2</v>
      </c>
      <c r="H4" s="5">
        <v>3</v>
      </c>
      <c r="I4" s="5">
        <v>4</v>
      </c>
      <c r="J4" s="5">
        <v>5</v>
      </c>
      <c r="K4" s="5" t="s">
        <v>185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6"/>
      <c r="R4" s="6"/>
      <c r="S4" s="6"/>
      <c r="T4" s="6"/>
    </row>
    <row r="5" spans="1:20" ht="32.4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" t="s">
        <v>177</v>
      </c>
      <c r="R5" s="5" t="s">
        <v>178</v>
      </c>
      <c r="S5" s="5" t="s">
        <v>179</v>
      </c>
      <c r="T5" s="5" t="s">
        <v>180</v>
      </c>
    </row>
    <row r="6" spans="1:20" x14ac:dyDescent="0.3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f t="shared" ref="Q6:Q12" si="0">SUM(F6:P6)</f>
        <v>0</v>
      </c>
      <c r="R6" s="9">
        <v>54.6</v>
      </c>
      <c r="S6" s="10">
        <v>4</v>
      </c>
      <c r="T6" s="8"/>
    </row>
    <row r="7" spans="1:20" x14ac:dyDescent="0.3">
      <c r="A7" s="3" t="s">
        <v>11</v>
      </c>
      <c r="B7" s="3" t="s">
        <v>12</v>
      </c>
      <c r="C7" s="3" t="s">
        <v>13</v>
      </c>
      <c r="D7" s="3" t="s">
        <v>14</v>
      </c>
      <c r="E7" s="3" t="s">
        <v>10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">
        <f t="shared" si="0"/>
        <v>0</v>
      </c>
      <c r="R7" s="3">
        <v>47.22</v>
      </c>
      <c r="S7" s="3">
        <v>2</v>
      </c>
      <c r="T7" s="3"/>
    </row>
    <row r="8" spans="1:20" x14ac:dyDescent="0.3">
      <c r="A8" s="3" t="s">
        <v>15</v>
      </c>
      <c r="B8" s="3" t="s">
        <v>16</v>
      </c>
      <c r="C8" s="3" t="s">
        <v>17</v>
      </c>
      <c r="D8" s="3" t="s">
        <v>18</v>
      </c>
      <c r="E8" s="3" t="s">
        <v>10</v>
      </c>
      <c r="F8" s="8"/>
      <c r="G8" s="8"/>
      <c r="H8" s="8"/>
      <c r="I8" s="8"/>
      <c r="J8" s="8"/>
      <c r="K8" s="8"/>
      <c r="L8" s="8"/>
      <c r="M8" s="8"/>
      <c r="N8" s="8"/>
      <c r="O8" s="8">
        <v>4</v>
      </c>
      <c r="P8" s="8"/>
      <c r="Q8" s="8">
        <f t="shared" si="0"/>
        <v>4</v>
      </c>
      <c r="R8" s="9">
        <v>70.44</v>
      </c>
      <c r="S8" s="10">
        <v>6</v>
      </c>
      <c r="T8" s="8"/>
    </row>
    <row r="9" spans="1:20" x14ac:dyDescent="0.3">
      <c r="A9" s="3" t="s">
        <v>19</v>
      </c>
      <c r="B9" s="3" t="s">
        <v>20</v>
      </c>
      <c r="C9" s="3" t="s">
        <v>21</v>
      </c>
      <c r="D9" s="3" t="s">
        <v>22</v>
      </c>
      <c r="E9" s="3" t="s">
        <v>10</v>
      </c>
      <c r="F9" s="8">
        <v>4</v>
      </c>
      <c r="G9" s="8">
        <v>4</v>
      </c>
      <c r="H9" s="8"/>
      <c r="I9" s="8"/>
      <c r="J9" s="8"/>
      <c r="K9" s="8"/>
      <c r="L9" s="8"/>
      <c r="M9" s="8"/>
      <c r="N9" s="8"/>
      <c r="O9" s="8"/>
      <c r="P9" s="8"/>
      <c r="Q9" s="8">
        <f t="shared" si="0"/>
        <v>8</v>
      </c>
      <c r="R9" s="9">
        <v>63.27</v>
      </c>
      <c r="S9" s="10">
        <v>7</v>
      </c>
      <c r="T9" s="8"/>
    </row>
    <row r="10" spans="1:20" x14ac:dyDescent="0.3">
      <c r="A10" s="3" t="s">
        <v>23</v>
      </c>
      <c r="B10" s="3" t="s">
        <v>24</v>
      </c>
      <c r="C10" s="3" t="s">
        <v>25</v>
      </c>
      <c r="D10" s="3" t="s">
        <v>26</v>
      </c>
      <c r="E10" s="3" t="s">
        <v>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si="0"/>
        <v>0</v>
      </c>
      <c r="R10" s="9">
        <v>44.69</v>
      </c>
      <c r="S10" s="10">
        <v>1</v>
      </c>
      <c r="T10" s="8"/>
    </row>
    <row r="11" spans="1:20" x14ac:dyDescent="0.3">
      <c r="A11" s="3" t="s">
        <v>27</v>
      </c>
      <c r="B11" s="3" t="s">
        <v>28</v>
      </c>
      <c r="C11" s="3" t="s">
        <v>29</v>
      </c>
      <c r="D11" s="3" t="s">
        <v>30</v>
      </c>
      <c r="E11" s="3" t="s">
        <v>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  <c r="R11" s="9">
        <v>73.3</v>
      </c>
      <c r="S11" s="10">
        <v>5</v>
      </c>
      <c r="T11" s="8"/>
    </row>
    <row r="12" spans="1:20" x14ac:dyDescent="0.3">
      <c r="A12" s="3" t="s">
        <v>32</v>
      </c>
      <c r="B12" s="3" t="s">
        <v>33</v>
      </c>
      <c r="C12" s="3" t="s">
        <v>34</v>
      </c>
      <c r="D12" s="3" t="s">
        <v>14</v>
      </c>
      <c r="E12" s="3" t="s">
        <v>10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  <c r="R12" s="9">
        <v>53.67</v>
      </c>
      <c r="S12" s="10">
        <v>3</v>
      </c>
      <c r="T12" s="8"/>
    </row>
    <row r="13" spans="1:20" x14ac:dyDescent="0.3">
      <c r="A13" s="1" t="s">
        <v>0</v>
      </c>
    </row>
    <row r="14" spans="1:20" x14ac:dyDescent="0.3">
      <c r="A14" s="1" t="s">
        <v>0</v>
      </c>
    </row>
    <row r="15" spans="1:20" ht="17.399999999999999" x14ac:dyDescent="0.3">
      <c r="A15" s="11" t="s">
        <v>166</v>
      </c>
      <c r="B15" s="11"/>
      <c r="C15" s="11"/>
      <c r="D15" s="11"/>
      <c r="E15" s="11"/>
    </row>
    <row r="16" spans="1:20" ht="32.4" x14ac:dyDescent="0.3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" t="s">
        <v>177</v>
      </c>
      <c r="R16" s="5" t="s">
        <v>178</v>
      </c>
      <c r="S16" s="5" t="s">
        <v>179</v>
      </c>
      <c r="T16" s="5" t="s">
        <v>180</v>
      </c>
    </row>
    <row r="17" spans="1:20" x14ac:dyDescent="0.3">
      <c r="A17" s="3" t="s">
        <v>32</v>
      </c>
      <c r="B17" s="3" t="s">
        <v>35</v>
      </c>
      <c r="C17" s="3" t="s">
        <v>34</v>
      </c>
      <c r="D17" s="3" t="s">
        <v>14</v>
      </c>
      <c r="E17" s="3" t="s">
        <v>10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f t="shared" ref="Q17:Q23" si="1">SUM(F17:P17)</f>
        <v>0</v>
      </c>
      <c r="R17" s="9">
        <v>54.82</v>
      </c>
      <c r="S17" s="10"/>
      <c r="T17" s="8"/>
    </row>
    <row r="18" spans="1:20" x14ac:dyDescent="0.3">
      <c r="A18" s="3" t="s">
        <v>15</v>
      </c>
      <c r="B18" s="3" t="s">
        <v>36</v>
      </c>
      <c r="C18" s="3" t="s">
        <v>17</v>
      </c>
      <c r="D18" s="3" t="s">
        <v>18</v>
      </c>
      <c r="E18" s="3" t="s">
        <v>10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8">
        <f t="shared" si="1"/>
        <v>0</v>
      </c>
      <c r="R18" s="3">
        <v>51.44</v>
      </c>
      <c r="S18" s="3"/>
      <c r="T18" s="3"/>
    </row>
    <row r="19" spans="1:20" x14ac:dyDescent="0.3">
      <c r="A19" s="3" t="s">
        <v>27</v>
      </c>
      <c r="B19" s="3" t="s">
        <v>37</v>
      </c>
      <c r="C19" s="3" t="s">
        <v>29</v>
      </c>
      <c r="D19" s="3" t="s">
        <v>30</v>
      </c>
      <c r="E19" s="3" t="s">
        <v>31</v>
      </c>
      <c r="F19" s="8"/>
      <c r="G19" s="8"/>
      <c r="H19" s="8"/>
      <c r="I19" s="8"/>
      <c r="J19" s="8"/>
      <c r="K19" s="8">
        <v>4</v>
      </c>
      <c r="L19" s="8"/>
      <c r="M19" s="8"/>
      <c r="N19" s="8"/>
      <c r="O19" s="8"/>
      <c r="P19" s="8"/>
      <c r="Q19" s="8">
        <f t="shared" si="1"/>
        <v>4</v>
      </c>
      <c r="R19" s="9">
        <v>60.63</v>
      </c>
      <c r="S19" s="10"/>
      <c r="T19" s="8"/>
    </row>
    <row r="20" spans="1:20" x14ac:dyDescent="0.3">
      <c r="A20" s="3" t="s">
        <v>38</v>
      </c>
      <c r="B20" s="3" t="s">
        <v>39</v>
      </c>
      <c r="C20" s="3" t="s">
        <v>25</v>
      </c>
      <c r="D20" s="3" t="s">
        <v>40</v>
      </c>
      <c r="E20" s="3" t="s">
        <v>10</v>
      </c>
      <c r="F20" s="8"/>
      <c r="G20" s="8"/>
      <c r="H20" s="8"/>
      <c r="I20" s="8"/>
      <c r="J20" s="8"/>
      <c r="K20" s="8"/>
      <c r="L20" s="8"/>
      <c r="M20" s="8">
        <v>4</v>
      </c>
      <c r="N20" s="8"/>
      <c r="O20" s="8"/>
      <c r="P20" s="8">
        <v>4</v>
      </c>
      <c r="Q20" s="8">
        <f t="shared" si="1"/>
        <v>8</v>
      </c>
      <c r="R20" s="9">
        <v>80.53</v>
      </c>
      <c r="S20" s="10"/>
      <c r="T20" s="8"/>
    </row>
    <row r="21" spans="1:20" x14ac:dyDescent="0.3">
      <c r="A21" s="3">
        <v>26</v>
      </c>
      <c r="B21" s="3" t="s">
        <v>42</v>
      </c>
      <c r="C21" s="3" t="s">
        <v>43</v>
      </c>
      <c r="D21" s="3" t="s">
        <v>44</v>
      </c>
      <c r="E21" s="3" t="s">
        <v>10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1"/>
        <v>0</v>
      </c>
      <c r="R21" s="9">
        <v>72.459999999999994</v>
      </c>
      <c r="S21" s="10"/>
      <c r="T21" s="8"/>
    </row>
    <row r="22" spans="1:20" x14ac:dyDescent="0.3">
      <c r="A22" s="3">
        <v>25</v>
      </c>
      <c r="B22" s="3" t="s">
        <v>46</v>
      </c>
      <c r="C22" s="3" t="s">
        <v>47</v>
      </c>
      <c r="D22" s="3" t="s">
        <v>48</v>
      </c>
      <c r="E22" s="3" t="s">
        <v>10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1"/>
        <v>0</v>
      </c>
      <c r="R22" s="9">
        <v>57.71</v>
      </c>
      <c r="S22" s="10"/>
      <c r="T22" s="8"/>
    </row>
    <row r="23" spans="1:20" x14ac:dyDescent="0.3">
      <c r="A23" s="3" t="s">
        <v>49</v>
      </c>
      <c r="B23" s="3" t="s">
        <v>50</v>
      </c>
      <c r="C23" s="3" t="s">
        <v>51</v>
      </c>
      <c r="D23" s="3" t="s">
        <v>52</v>
      </c>
      <c r="E23" s="3" t="s">
        <v>10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1"/>
        <v>0</v>
      </c>
      <c r="R23" s="9">
        <v>72.599999999999994</v>
      </c>
      <c r="S23" s="10"/>
      <c r="T23" s="8"/>
    </row>
    <row r="24" spans="1:20" x14ac:dyDescent="0.3">
      <c r="A24" s="3" t="s">
        <v>53</v>
      </c>
      <c r="B24" s="3" t="s">
        <v>54</v>
      </c>
      <c r="C24" s="3" t="s">
        <v>55</v>
      </c>
      <c r="D24" s="3" t="s">
        <v>56</v>
      </c>
      <c r="E24" s="3" t="s">
        <v>10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ref="Q24:Q26" si="2">SUM(F24:P24)</f>
        <v>0</v>
      </c>
      <c r="R24" s="9">
        <v>55.05</v>
      </c>
      <c r="S24" s="10"/>
      <c r="T24" s="8"/>
    </row>
    <row r="25" spans="1:20" x14ac:dyDescent="0.3">
      <c r="A25" s="3" t="s">
        <v>57</v>
      </c>
      <c r="B25" s="3" t="s">
        <v>58</v>
      </c>
      <c r="C25" s="3" t="s">
        <v>59</v>
      </c>
      <c r="D25" s="3" t="s">
        <v>60</v>
      </c>
      <c r="E25" s="3" t="s">
        <v>10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2"/>
        <v>0</v>
      </c>
      <c r="R25" s="9">
        <v>57.71</v>
      </c>
      <c r="S25" s="10"/>
      <c r="T25" s="8"/>
    </row>
    <row r="26" spans="1:20" x14ac:dyDescent="0.3">
      <c r="A26" s="3" t="s">
        <v>11</v>
      </c>
      <c r="B26" s="3" t="s">
        <v>61</v>
      </c>
      <c r="C26" s="3" t="s">
        <v>13</v>
      </c>
      <c r="D26" s="3" t="s">
        <v>14</v>
      </c>
      <c r="E26" s="3" t="s">
        <v>10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2"/>
        <v>0</v>
      </c>
      <c r="R26" s="9" t="s">
        <v>190</v>
      </c>
      <c r="S26" s="10"/>
      <c r="T26" s="8"/>
    </row>
    <row r="29" spans="1:20" ht="17.399999999999999" x14ac:dyDescent="0.3">
      <c r="A29" s="11" t="s">
        <v>167</v>
      </c>
      <c r="B29" s="11"/>
      <c r="C29" s="11"/>
      <c r="D29" s="11"/>
      <c r="E29" s="11"/>
    </row>
    <row r="30" spans="1:20" ht="32.4" x14ac:dyDescent="0.3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 t="s">
        <v>177</v>
      </c>
      <c r="R30" s="5" t="s">
        <v>178</v>
      </c>
      <c r="S30" s="5" t="s">
        <v>179</v>
      </c>
      <c r="T30" s="5" t="s">
        <v>180</v>
      </c>
    </row>
    <row r="31" spans="1:20" x14ac:dyDescent="0.3">
      <c r="A31" s="3" t="s">
        <v>41</v>
      </c>
      <c r="B31" s="3" t="s">
        <v>62</v>
      </c>
      <c r="C31" s="3" t="s">
        <v>43</v>
      </c>
      <c r="D31" s="3" t="s">
        <v>44</v>
      </c>
      <c r="E31" s="3" t="s">
        <v>10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f t="shared" ref="Q31:Q37" si="3">SUM(F31:P31)</f>
        <v>0</v>
      </c>
      <c r="R31" s="9">
        <v>72.510000000000005</v>
      </c>
      <c r="S31" s="10"/>
      <c r="T31" s="8"/>
    </row>
    <row r="32" spans="1:20" x14ac:dyDescent="0.3">
      <c r="A32" s="3" t="s">
        <v>45</v>
      </c>
      <c r="B32" s="3" t="s">
        <v>63</v>
      </c>
      <c r="C32" s="3" t="s">
        <v>47</v>
      </c>
      <c r="D32" s="3" t="s">
        <v>48</v>
      </c>
      <c r="E32" s="3" t="s">
        <v>10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8">
        <f t="shared" si="3"/>
        <v>0</v>
      </c>
      <c r="R32" s="3">
        <v>46.47</v>
      </c>
      <c r="S32" s="3"/>
      <c r="T32" s="3"/>
    </row>
    <row r="33" spans="1:20" x14ac:dyDescent="0.3">
      <c r="A33" s="3" t="s">
        <v>27</v>
      </c>
      <c r="B33" s="3" t="s">
        <v>64</v>
      </c>
      <c r="C33" s="3" t="s">
        <v>29</v>
      </c>
      <c r="D33" s="3" t="s">
        <v>30</v>
      </c>
      <c r="E33" s="3" t="s">
        <v>31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f t="shared" si="3"/>
        <v>0</v>
      </c>
      <c r="R33" s="9">
        <v>61.99</v>
      </c>
      <c r="S33" s="10"/>
      <c r="T33" s="8"/>
    </row>
    <row r="34" spans="1:20" x14ac:dyDescent="0.3">
      <c r="A34" s="3" t="s">
        <v>49</v>
      </c>
      <c r="B34" s="3" t="s">
        <v>65</v>
      </c>
      <c r="C34" s="3" t="s">
        <v>51</v>
      </c>
      <c r="D34" s="3" t="s">
        <v>52</v>
      </c>
      <c r="E34" s="3" t="s">
        <v>10</v>
      </c>
      <c r="F34" s="8"/>
      <c r="G34" s="8"/>
      <c r="H34" s="8"/>
      <c r="I34" s="8"/>
      <c r="J34" s="8">
        <v>4</v>
      </c>
      <c r="K34" s="8"/>
      <c r="L34" s="8">
        <v>4</v>
      </c>
      <c r="M34" s="8"/>
      <c r="N34" s="8"/>
      <c r="O34" s="8"/>
      <c r="P34" s="8"/>
      <c r="Q34" s="8">
        <f t="shared" si="3"/>
        <v>8</v>
      </c>
      <c r="R34" s="9">
        <v>70.239999999999995</v>
      </c>
      <c r="S34" s="10"/>
      <c r="T34" s="8"/>
    </row>
    <row r="35" spans="1:20" x14ac:dyDescent="0.3">
      <c r="A35" s="3" t="s">
        <v>66</v>
      </c>
      <c r="B35" s="3" t="s">
        <v>67</v>
      </c>
      <c r="C35" s="3" t="s">
        <v>68</v>
      </c>
      <c r="D35" s="3" t="s">
        <v>69</v>
      </c>
      <c r="E35" s="3" t="s">
        <v>10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f t="shared" si="3"/>
        <v>0</v>
      </c>
      <c r="R35" s="9">
        <v>56.66</v>
      </c>
      <c r="S35" s="10"/>
      <c r="T35" s="8"/>
    </row>
    <row r="36" spans="1:20" x14ac:dyDescent="0.3">
      <c r="A36" s="3" t="s">
        <v>70</v>
      </c>
      <c r="B36" s="3" t="s">
        <v>71</v>
      </c>
      <c r="C36" s="3" t="s">
        <v>72</v>
      </c>
      <c r="D36" s="3" t="s">
        <v>73</v>
      </c>
      <c r="E36" s="3" t="s">
        <v>10</v>
      </c>
      <c r="F36" s="8"/>
      <c r="G36" s="8"/>
      <c r="H36" s="8"/>
      <c r="I36" s="8"/>
      <c r="J36" s="8"/>
      <c r="K36" s="8">
        <v>4</v>
      </c>
      <c r="L36" s="8"/>
      <c r="M36" s="8">
        <v>4</v>
      </c>
      <c r="N36" s="8"/>
      <c r="O36" s="8"/>
      <c r="P36" s="8"/>
      <c r="Q36" s="8">
        <f t="shared" si="3"/>
        <v>8</v>
      </c>
      <c r="R36" s="9">
        <v>53.34</v>
      </c>
      <c r="S36" s="10"/>
      <c r="T36" s="8"/>
    </row>
    <row r="37" spans="1:20" x14ac:dyDescent="0.3">
      <c r="A37" s="3">
        <v>10</v>
      </c>
      <c r="B37" s="3" t="s">
        <v>75</v>
      </c>
      <c r="C37" s="3" t="s">
        <v>76</v>
      </c>
      <c r="D37" s="3" t="s">
        <v>9</v>
      </c>
      <c r="E37" s="3" t="s">
        <v>10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f t="shared" si="3"/>
        <v>0</v>
      </c>
      <c r="R37" s="9">
        <v>41.78</v>
      </c>
      <c r="S37" s="10"/>
      <c r="T37" s="8"/>
    </row>
    <row r="38" spans="1:20" x14ac:dyDescent="0.3">
      <c r="A38" s="3"/>
      <c r="B38" s="3" t="s">
        <v>191</v>
      </c>
      <c r="C38" s="3" t="s">
        <v>192</v>
      </c>
      <c r="D38" s="3" t="s">
        <v>193</v>
      </c>
      <c r="E38" s="3" t="s">
        <v>10</v>
      </c>
      <c r="F38" s="8"/>
      <c r="G38" s="8"/>
      <c r="H38" s="8"/>
      <c r="I38" s="8"/>
      <c r="J38" s="8">
        <v>4</v>
      </c>
      <c r="K38" s="8"/>
      <c r="L38" s="8"/>
      <c r="M38" s="8"/>
      <c r="N38" s="8"/>
      <c r="O38" s="8"/>
      <c r="P38" s="8"/>
      <c r="Q38" s="8">
        <f t="shared" ref="Q38" si="4">SUM(F38:P38)</f>
        <v>4</v>
      </c>
      <c r="R38" s="9">
        <v>84.89</v>
      </c>
      <c r="S38" s="10"/>
      <c r="T38" s="8"/>
    </row>
    <row r="39" spans="1:20" x14ac:dyDescent="0.3">
      <c r="A39" s="1" t="s">
        <v>0</v>
      </c>
    </row>
    <row r="40" spans="1:20" ht="17.399999999999999" x14ac:dyDescent="0.3">
      <c r="A40" s="11" t="s">
        <v>168</v>
      </c>
      <c r="B40" s="11"/>
      <c r="C40" s="11"/>
      <c r="D40" s="11"/>
      <c r="E40" s="11"/>
    </row>
    <row r="41" spans="1:20" ht="32.4" x14ac:dyDescent="0.3">
      <c r="A41" s="2" t="s">
        <v>1</v>
      </c>
      <c r="B41" s="2" t="s">
        <v>2</v>
      </c>
      <c r="C41" s="2" t="s">
        <v>3</v>
      </c>
      <c r="D41" s="2" t="s">
        <v>4</v>
      </c>
      <c r="E41" s="2" t="s">
        <v>5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" t="s">
        <v>177</v>
      </c>
      <c r="R41" s="5" t="s">
        <v>178</v>
      </c>
      <c r="S41" s="5" t="s">
        <v>179</v>
      </c>
      <c r="T41" s="5" t="s">
        <v>180</v>
      </c>
    </row>
    <row r="42" spans="1:20" x14ac:dyDescent="0.3">
      <c r="A42" s="3" t="s">
        <v>77</v>
      </c>
      <c r="B42" s="3" t="s">
        <v>78</v>
      </c>
      <c r="C42" s="3" t="s">
        <v>79</v>
      </c>
      <c r="D42" s="3" t="s">
        <v>80</v>
      </c>
      <c r="E42" s="3" t="s">
        <v>10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>
        <f>SUM(F42:P42)</f>
        <v>0</v>
      </c>
      <c r="R42" s="9" t="s">
        <v>190</v>
      </c>
      <c r="S42" s="10"/>
      <c r="T42" s="8"/>
    </row>
    <row r="43" spans="1:20" x14ac:dyDescent="0.3">
      <c r="A43" s="3" t="s">
        <v>81</v>
      </c>
      <c r="B43" s="3" t="s">
        <v>82</v>
      </c>
      <c r="C43" s="3" t="s">
        <v>83</v>
      </c>
      <c r="D43" s="3" t="s">
        <v>84</v>
      </c>
      <c r="E43" s="3" t="s">
        <v>10</v>
      </c>
      <c r="F43" s="3"/>
      <c r="G43" s="3"/>
      <c r="H43" s="3"/>
      <c r="I43" s="3">
        <v>4</v>
      </c>
      <c r="J43" s="3"/>
      <c r="K43" s="3"/>
      <c r="L43" s="3"/>
      <c r="M43" s="3">
        <v>4</v>
      </c>
      <c r="N43" s="3"/>
      <c r="O43" s="3"/>
      <c r="P43" s="3"/>
      <c r="Q43" s="8">
        <f>SUM(F43:P43)</f>
        <v>8</v>
      </c>
      <c r="R43" s="3" t="s">
        <v>195</v>
      </c>
      <c r="S43" s="3">
        <v>49.31</v>
      </c>
      <c r="T43" s="3"/>
    </row>
    <row r="44" spans="1:20" x14ac:dyDescent="0.3">
      <c r="A44" s="3" t="s">
        <v>53</v>
      </c>
      <c r="B44" s="3" t="s">
        <v>85</v>
      </c>
      <c r="C44" s="3" t="s">
        <v>55</v>
      </c>
      <c r="D44" s="3" t="s">
        <v>56</v>
      </c>
      <c r="E44" s="3" t="s">
        <v>10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f>SUM(F44:P44)</f>
        <v>0</v>
      </c>
      <c r="R44" s="9">
        <v>49.55</v>
      </c>
      <c r="S44" s="10"/>
      <c r="T44" s="8"/>
    </row>
    <row r="45" spans="1:20" x14ac:dyDescent="0.3">
      <c r="A45" s="3" t="s">
        <v>74</v>
      </c>
      <c r="B45" s="3" t="s">
        <v>86</v>
      </c>
      <c r="C45" s="3" t="s">
        <v>76</v>
      </c>
      <c r="D45" s="3" t="s">
        <v>9</v>
      </c>
      <c r="E45" s="3" t="s">
        <v>10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6" si="5">SUM(F45:P45)</f>
        <v>0</v>
      </c>
      <c r="R45" s="9" t="s">
        <v>190</v>
      </c>
      <c r="S45" s="10"/>
      <c r="T45" s="8"/>
    </row>
    <row r="46" spans="1:20" x14ac:dyDescent="0.3">
      <c r="A46" s="3" t="s">
        <v>77</v>
      </c>
      <c r="B46" s="3" t="s">
        <v>87</v>
      </c>
      <c r="C46" s="3" t="s">
        <v>79</v>
      </c>
      <c r="D46" s="3" t="s">
        <v>80</v>
      </c>
      <c r="E46" s="3" t="s">
        <v>10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5"/>
        <v>0</v>
      </c>
      <c r="R46" s="9" t="s">
        <v>190</v>
      </c>
      <c r="S46" s="10"/>
      <c r="T46" s="8"/>
    </row>
    <row r="47" spans="1:20" x14ac:dyDescent="0.3">
      <c r="A47" s="3" t="s">
        <v>100</v>
      </c>
      <c r="B47" s="3" t="s">
        <v>194</v>
      </c>
      <c r="C47" s="3" t="s">
        <v>192</v>
      </c>
      <c r="D47" s="3" t="s">
        <v>193</v>
      </c>
      <c r="E47" s="3" t="s">
        <v>10</v>
      </c>
      <c r="F47" s="8"/>
      <c r="G47" s="8"/>
      <c r="H47" s="8"/>
      <c r="I47" s="8"/>
      <c r="J47" s="8"/>
      <c r="K47" s="8">
        <v>4</v>
      </c>
      <c r="L47" s="8"/>
      <c r="M47" s="8"/>
      <c r="N47" s="8"/>
      <c r="O47" s="8"/>
      <c r="P47" s="8"/>
      <c r="Q47" s="8">
        <f t="shared" ref="Q47" si="6">SUM(F47:P47)</f>
        <v>4</v>
      </c>
      <c r="R47" s="9">
        <v>83.83</v>
      </c>
      <c r="S47" s="10"/>
      <c r="T47" s="8"/>
    </row>
    <row r="48" spans="1:20" x14ac:dyDescent="0.3">
      <c r="A48" s="1" t="s">
        <v>0</v>
      </c>
    </row>
    <row r="49" spans="1:20" ht="17.399999999999999" x14ac:dyDescent="0.3">
      <c r="A49" s="11" t="s">
        <v>169</v>
      </c>
      <c r="B49" s="11"/>
      <c r="C49" s="11"/>
      <c r="D49" s="11"/>
      <c r="E49" s="11"/>
    </row>
    <row r="50" spans="1:20" ht="32.4" x14ac:dyDescent="0.3">
      <c r="A50" s="2" t="s">
        <v>1</v>
      </c>
      <c r="B50" s="2" t="s">
        <v>2</v>
      </c>
      <c r="C50" s="2" t="s">
        <v>3</v>
      </c>
      <c r="D50" s="2" t="s">
        <v>4</v>
      </c>
      <c r="E50" s="2" t="s">
        <v>5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 t="s">
        <v>177</v>
      </c>
      <c r="R50" s="5" t="s">
        <v>178</v>
      </c>
      <c r="S50" s="5" t="s">
        <v>179</v>
      </c>
      <c r="T50" s="5" t="s">
        <v>180</v>
      </c>
    </row>
    <row r="51" spans="1:20" x14ac:dyDescent="0.3">
      <c r="A51" s="3" t="s">
        <v>66</v>
      </c>
      <c r="B51" s="3" t="s">
        <v>88</v>
      </c>
      <c r="C51" s="3" t="s">
        <v>68</v>
      </c>
      <c r="D51" s="3" t="s">
        <v>69</v>
      </c>
      <c r="E51" s="3" t="s">
        <v>10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f>SUM(F51:P51)</f>
        <v>0</v>
      </c>
      <c r="R51" s="9">
        <v>46.3</v>
      </c>
      <c r="S51" s="10"/>
      <c r="T51" s="8"/>
    </row>
    <row r="52" spans="1:20" x14ac:dyDescent="0.3">
      <c r="A52" s="3" t="s">
        <v>70</v>
      </c>
      <c r="B52" s="3" t="s">
        <v>89</v>
      </c>
      <c r="C52" s="3" t="s">
        <v>72</v>
      </c>
      <c r="D52" s="3" t="s">
        <v>73</v>
      </c>
      <c r="E52" s="3" t="s">
        <v>10</v>
      </c>
      <c r="F52" s="3"/>
      <c r="G52" s="3">
        <v>4</v>
      </c>
      <c r="H52" s="3"/>
      <c r="I52" s="3"/>
      <c r="J52" s="3"/>
      <c r="K52" s="3"/>
      <c r="L52" s="3"/>
      <c r="M52" s="3"/>
      <c r="N52" s="3"/>
      <c r="O52" s="3"/>
      <c r="P52" s="3"/>
      <c r="Q52" s="8">
        <f>SUM(F52:P52)</f>
        <v>4</v>
      </c>
      <c r="R52" s="3">
        <v>47.15</v>
      </c>
      <c r="S52" s="3"/>
      <c r="T52" s="3"/>
    </row>
    <row r="53" spans="1:20" x14ac:dyDescent="0.3">
      <c r="A53" s="3" t="s">
        <v>90</v>
      </c>
      <c r="B53" s="3" t="s">
        <v>91</v>
      </c>
      <c r="C53" s="3" t="s">
        <v>92</v>
      </c>
      <c r="D53" s="3" t="s">
        <v>93</v>
      </c>
      <c r="E53" s="3" t="s">
        <v>10</v>
      </c>
      <c r="F53" s="8">
        <v>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>SUM(F53:P53)</f>
        <v>4</v>
      </c>
      <c r="R53" s="9">
        <v>45.78</v>
      </c>
      <c r="S53" s="10"/>
      <c r="T53" s="8"/>
    </row>
    <row r="54" spans="1:20" x14ac:dyDescent="0.3">
      <c r="A54" s="3" t="s">
        <v>81</v>
      </c>
      <c r="B54" s="3" t="s">
        <v>94</v>
      </c>
      <c r="C54" s="3" t="s">
        <v>83</v>
      </c>
      <c r="D54" s="3" t="s">
        <v>84</v>
      </c>
      <c r="E54" s="3" t="s">
        <v>10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ref="Q54:Q58" si="7">SUM(F54:P54)</f>
        <v>0</v>
      </c>
      <c r="R54" s="9">
        <v>48.31</v>
      </c>
      <c r="S54" s="10"/>
      <c r="T54" s="8"/>
    </row>
    <row r="55" spans="1:20" x14ac:dyDescent="0.3">
      <c r="A55" s="3" t="s">
        <v>95</v>
      </c>
      <c r="B55" s="3" t="s">
        <v>96</v>
      </c>
      <c r="C55" s="3" t="s">
        <v>97</v>
      </c>
      <c r="D55" s="3" t="s">
        <v>98</v>
      </c>
      <c r="E55" s="3" t="s">
        <v>10</v>
      </c>
      <c r="F55" s="8"/>
      <c r="G55" s="8"/>
      <c r="H55" s="8"/>
      <c r="I55" s="8"/>
      <c r="J55" s="8"/>
      <c r="K55" s="8"/>
      <c r="L55" s="8"/>
      <c r="M55" s="8"/>
      <c r="N55" s="8"/>
      <c r="O55" s="8">
        <v>4</v>
      </c>
      <c r="P55" s="8">
        <v>4</v>
      </c>
      <c r="Q55" s="8">
        <f t="shared" si="7"/>
        <v>8</v>
      </c>
      <c r="R55" s="9">
        <v>99.4</v>
      </c>
      <c r="S55" s="10"/>
      <c r="T55" s="8"/>
    </row>
    <row r="56" spans="1:20" x14ac:dyDescent="0.3">
      <c r="A56" s="3" t="s">
        <v>77</v>
      </c>
      <c r="B56" s="3" t="s">
        <v>99</v>
      </c>
      <c r="C56" s="3" t="s">
        <v>79</v>
      </c>
      <c r="D56" s="3" t="s">
        <v>80</v>
      </c>
      <c r="E56" s="3" t="s">
        <v>10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7"/>
        <v>0</v>
      </c>
      <c r="R56" s="9" t="s">
        <v>190</v>
      </c>
      <c r="S56" s="10"/>
      <c r="T56" s="8"/>
    </row>
    <row r="57" spans="1:20" x14ac:dyDescent="0.3">
      <c r="A57" s="3" t="s">
        <v>100</v>
      </c>
      <c r="B57" s="3" t="s">
        <v>101</v>
      </c>
      <c r="C57" s="3" t="s">
        <v>102</v>
      </c>
      <c r="D57" s="3" t="s">
        <v>103</v>
      </c>
      <c r="E57" s="3" t="s">
        <v>31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f t="shared" si="7"/>
        <v>0</v>
      </c>
      <c r="R57" s="9">
        <v>40.82</v>
      </c>
      <c r="S57" s="10"/>
      <c r="T57" s="8"/>
    </row>
    <row r="58" spans="1:20" x14ac:dyDescent="0.3">
      <c r="A58" s="3" t="s">
        <v>104</v>
      </c>
      <c r="B58" s="3" t="s">
        <v>105</v>
      </c>
      <c r="C58" s="3" t="s">
        <v>106</v>
      </c>
      <c r="D58" s="3" t="s">
        <v>107</v>
      </c>
      <c r="E58" s="3" t="s">
        <v>10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>
        <f t="shared" si="7"/>
        <v>0</v>
      </c>
      <c r="R58" s="9">
        <v>63.24</v>
      </c>
      <c r="S58" s="10"/>
      <c r="T58" s="8"/>
    </row>
    <row r="59" spans="1:20" x14ac:dyDescent="0.3">
      <c r="A59" s="3" t="s">
        <v>49</v>
      </c>
      <c r="B59" s="3" t="s">
        <v>196</v>
      </c>
      <c r="C59" s="3" t="s">
        <v>76</v>
      </c>
      <c r="D59" s="3" t="s">
        <v>9</v>
      </c>
      <c r="E59" s="3" t="s">
        <v>10</v>
      </c>
      <c r="F59" s="8"/>
      <c r="G59" s="8"/>
      <c r="H59" s="8"/>
      <c r="I59" s="8"/>
      <c r="J59" s="8"/>
      <c r="K59" s="8"/>
      <c r="L59" s="8"/>
      <c r="M59" s="8"/>
      <c r="N59" s="8"/>
      <c r="O59" s="8">
        <v>4</v>
      </c>
      <c r="P59" s="8"/>
      <c r="Q59" s="8">
        <f t="shared" ref="Q59" si="8">SUM(F59:P59)</f>
        <v>4</v>
      </c>
      <c r="R59" s="9">
        <v>42.79</v>
      </c>
      <c r="S59" s="10" t="s">
        <v>197</v>
      </c>
      <c r="T59" s="8" t="s">
        <v>198</v>
      </c>
    </row>
    <row r="60" spans="1:20" x14ac:dyDescent="0.3">
      <c r="A60" s="1" t="s">
        <v>0</v>
      </c>
    </row>
    <row r="61" spans="1:20" ht="17.399999999999999" x14ac:dyDescent="0.3">
      <c r="A61" s="11" t="s">
        <v>170</v>
      </c>
      <c r="B61" s="11"/>
      <c r="C61" s="11"/>
      <c r="D61" s="11"/>
      <c r="E61" s="11"/>
    </row>
    <row r="62" spans="1:20" ht="32.4" x14ac:dyDescent="0.3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5" t="s">
        <v>177</v>
      </c>
      <c r="R62" s="5" t="s">
        <v>178</v>
      </c>
      <c r="S62" s="5" t="s">
        <v>179</v>
      </c>
      <c r="T62" s="5" t="s">
        <v>180</v>
      </c>
    </row>
    <row r="63" spans="1:20" x14ac:dyDescent="0.3">
      <c r="A63" s="3" t="s">
        <v>104</v>
      </c>
      <c r="B63" s="3" t="s">
        <v>108</v>
      </c>
      <c r="C63" s="3" t="s">
        <v>106</v>
      </c>
      <c r="D63" s="3" t="s">
        <v>107</v>
      </c>
      <c r="E63" s="3" t="s">
        <v>10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>SUM(F63:P63)</f>
        <v>0</v>
      </c>
      <c r="R63" s="9">
        <v>52.09</v>
      </c>
      <c r="S63" s="10"/>
      <c r="T63" s="8"/>
    </row>
    <row r="64" spans="1:20" x14ac:dyDescent="0.3">
      <c r="A64" s="3" t="s">
        <v>90</v>
      </c>
      <c r="B64" s="3" t="s">
        <v>109</v>
      </c>
      <c r="C64" s="3" t="s">
        <v>92</v>
      </c>
      <c r="D64" s="3" t="s">
        <v>93</v>
      </c>
      <c r="E64" s="3" t="s">
        <v>10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8">
        <f>SUM(F64:P64)</f>
        <v>0</v>
      </c>
      <c r="R64" s="3">
        <v>46.05</v>
      </c>
      <c r="S64" s="3"/>
      <c r="T64" s="3"/>
    </row>
    <row r="65" spans="1:20" x14ac:dyDescent="0.3">
      <c r="A65" s="3" t="s">
        <v>95</v>
      </c>
      <c r="B65" s="3" t="s">
        <v>110</v>
      </c>
      <c r="C65" s="3" t="s">
        <v>97</v>
      </c>
      <c r="D65" s="3" t="s">
        <v>98</v>
      </c>
      <c r="E65" s="3" t="s">
        <v>10</v>
      </c>
      <c r="F65" s="8"/>
      <c r="G65" s="8">
        <v>4</v>
      </c>
      <c r="H65" s="8"/>
      <c r="I65" s="8"/>
      <c r="J65" s="8"/>
      <c r="K65" s="8"/>
      <c r="L65" s="8"/>
      <c r="M65" s="8"/>
      <c r="N65" s="8"/>
      <c r="O65" s="8"/>
      <c r="P65" s="8"/>
      <c r="Q65" s="8">
        <f>SUM(F65:P65)</f>
        <v>4</v>
      </c>
      <c r="R65" s="9">
        <v>47.57</v>
      </c>
      <c r="S65" s="10"/>
      <c r="T65" s="8"/>
    </row>
    <row r="66" spans="1:20" x14ac:dyDescent="0.3">
      <c r="A66" s="3" t="s">
        <v>77</v>
      </c>
      <c r="B66" s="3" t="s">
        <v>111</v>
      </c>
      <c r="C66" s="3" t="s">
        <v>79</v>
      </c>
      <c r="D66" s="3" t="s">
        <v>80</v>
      </c>
      <c r="E66" s="3" t="s">
        <v>10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76" si="9">SUM(F66:P66)</f>
        <v>0</v>
      </c>
      <c r="R66" s="9">
        <v>99999</v>
      </c>
      <c r="S66" s="10" t="s">
        <v>199</v>
      </c>
      <c r="T66" s="8"/>
    </row>
    <row r="67" spans="1:20" x14ac:dyDescent="0.3">
      <c r="A67" s="3" t="s">
        <v>100</v>
      </c>
      <c r="B67" s="3" t="s">
        <v>112</v>
      </c>
      <c r="C67" s="3" t="s">
        <v>102</v>
      </c>
      <c r="D67" s="3" t="s">
        <v>103</v>
      </c>
      <c r="E67" s="3" t="s">
        <v>31</v>
      </c>
      <c r="F67" s="8"/>
      <c r="G67" s="8"/>
      <c r="H67" s="8"/>
      <c r="I67" s="8"/>
      <c r="J67" s="8"/>
      <c r="K67" s="8">
        <v>4</v>
      </c>
      <c r="L67" s="8"/>
      <c r="M67" s="8"/>
      <c r="N67" s="8"/>
      <c r="O67" s="8"/>
      <c r="P67" s="8"/>
      <c r="Q67" s="8">
        <f t="shared" si="9"/>
        <v>4</v>
      </c>
      <c r="R67" s="9">
        <v>41.99</v>
      </c>
      <c r="S67" s="10"/>
      <c r="T67" s="8"/>
    </row>
    <row r="68" spans="1:20" x14ac:dyDescent="0.3">
      <c r="A68" s="3" t="s">
        <v>113</v>
      </c>
      <c r="B68" s="3" t="s">
        <v>114</v>
      </c>
      <c r="C68" s="3" t="s">
        <v>115</v>
      </c>
      <c r="D68" s="3" t="s">
        <v>116</v>
      </c>
      <c r="E68" s="3" t="s">
        <v>10</v>
      </c>
      <c r="F68" s="8"/>
      <c r="G68" s="8">
        <v>12</v>
      </c>
      <c r="H68" s="8"/>
      <c r="I68" s="8"/>
      <c r="J68" s="8"/>
      <c r="K68" s="8"/>
      <c r="L68" s="8"/>
      <c r="M68" s="8">
        <v>4</v>
      </c>
      <c r="N68" s="8">
        <v>4</v>
      </c>
      <c r="O68" s="8"/>
      <c r="P68" s="8"/>
      <c r="Q68" s="8">
        <f t="shared" si="9"/>
        <v>20</v>
      </c>
      <c r="R68" s="9">
        <v>79.72</v>
      </c>
      <c r="S68" s="10"/>
      <c r="T68" s="8"/>
    </row>
    <row r="69" spans="1:20" x14ac:dyDescent="0.3">
      <c r="A69" s="3" t="s">
        <v>117</v>
      </c>
      <c r="B69" s="3" t="s">
        <v>118</v>
      </c>
      <c r="C69" s="3" t="s">
        <v>119</v>
      </c>
      <c r="D69" s="3" t="s">
        <v>120</v>
      </c>
      <c r="E69" s="3" t="s">
        <v>10</v>
      </c>
      <c r="F69" s="8"/>
      <c r="G69" s="8">
        <v>4</v>
      </c>
      <c r="H69" s="8"/>
      <c r="I69" s="8"/>
      <c r="J69" s="8"/>
      <c r="K69" s="8"/>
      <c r="L69" s="8"/>
      <c r="M69" s="8"/>
      <c r="N69" s="8"/>
      <c r="O69" s="8"/>
      <c r="P69" s="8"/>
      <c r="Q69" s="8">
        <f t="shared" si="9"/>
        <v>4</v>
      </c>
      <c r="R69" s="9">
        <v>56.1</v>
      </c>
      <c r="S69" s="10"/>
      <c r="T69" s="8"/>
    </row>
    <row r="70" spans="1:20" x14ac:dyDescent="0.3">
      <c r="A70" s="3" t="s">
        <v>121</v>
      </c>
      <c r="B70" s="3" t="s">
        <v>122</v>
      </c>
      <c r="C70" s="3" t="s">
        <v>123</v>
      </c>
      <c r="D70" s="3" t="s">
        <v>124</v>
      </c>
      <c r="E70" s="3" t="s">
        <v>10</v>
      </c>
      <c r="F70" s="8"/>
      <c r="G70" s="8"/>
      <c r="H70" s="8"/>
      <c r="I70" s="8"/>
      <c r="J70" s="8"/>
      <c r="K70" s="8"/>
      <c r="L70" s="8">
        <v>4</v>
      </c>
      <c r="M70" s="8"/>
      <c r="N70" s="8"/>
      <c r="O70" s="8"/>
      <c r="P70" s="8"/>
      <c r="Q70" s="8">
        <f t="shared" si="9"/>
        <v>4</v>
      </c>
      <c r="R70" s="9">
        <v>58.52</v>
      </c>
      <c r="S70" s="10"/>
      <c r="T70" s="8"/>
    </row>
    <row r="71" spans="1:20" x14ac:dyDescent="0.3">
      <c r="A71" s="3" t="s">
        <v>125</v>
      </c>
      <c r="B71" s="3" t="s">
        <v>126</v>
      </c>
      <c r="C71" s="3" t="s">
        <v>127</v>
      </c>
      <c r="D71" s="3" t="s">
        <v>128</v>
      </c>
      <c r="E71" s="3" t="s">
        <v>10</v>
      </c>
      <c r="F71" s="8"/>
      <c r="G71" s="8">
        <v>4</v>
      </c>
      <c r="H71" s="8">
        <v>4</v>
      </c>
      <c r="I71" s="8"/>
      <c r="J71" s="8"/>
      <c r="K71" s="8"/>
      <c r="L71" s="8"/>
      <c r="M71" s="8"/>
      <c r="N71" s="8"/>
      <c r="O71" s="8"/>
      <c r="P71" s="8"/>
      <c r="Q71" s="8">
        <f t="shared" si="9"/>
        <v>8</v>
      </c>
      <c r="R71" s="9">
        <v>41.3</v>
      </c>
      <c r="S71" s="10"/>
      <c r="T71" s="8"/>
    </row>
    <row r="72" spans="1:20" x14ac:dyDescent="0.3">
      <c r="A72" s="3" t="s">
        <v>129</v>
      </c>
      <c r="B72" s="3" t="s">
        <v>130</v>
      </c>
      <c r="C72" s="3" t="s">
        <v>131</v>
      </c>
      <c r="D72" s="3" t="s">
        <v>132</v>
      </c>
      <c r="E72" s="3" t="s">
        <v>10</v>
      </c>
      <c r="F72" s="8">
        <v>4</v>
      </c>
      <c r="G72" s="8">
        <v>8</v>
      </c>
      <c r="H72" s="8"/>
      <c r="I72" s="8"/>
      <c r="J72" s="8">
        <v>8</v>
      </c>
      <c r="K72" s="8"/>
      <c r="L72" s="8"/>
      <c r="M72" s="8"/>
      <c r="N72" s="8"/>
      <c r="O72" s="8"/>
      <c r="P72" s="8"/>
      <c r="Q72" s="8">
        <f t="shared" si="9"/>
        <v>20</v>
      </c>
      <c r="R72" s="9">
        <v>48.9</v>
      </c>
      <c r="S72" s="10"/>
      <c r="T72" s="8"/>
    </row>
    <row r="73" spans="1:20" x14ac:dyDescent="0.3">
      <c r="A73" s="3" t="s">
        <v>133</v>
      </c>
      <c r="B73" s="3" t="s">
        <v>134</v>
      </c>
      <c r="C73" s="3" t="s">
        <v>135</v>
      </c>
      <c r="D73" s="3" t="s">
        <v>136</v>
      </c>
      <c r="E73" s="3" t="s">
        <v>10</v>
      </c>
      <c r="F73" s="8">
        <v>4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>
        <f t="shared" si="9"/>
        <v>4</v>
      </c>
      <c r="R73" s="9">
        <v>44.33</v>
      </c>
      <c r="S73" s="10"/>
      <c r="T73" s="8"/>
    </row>
    <row r="74" spans="1:20" x14ac:dyDescent="0.3">
      <c r="A74" s="3" t="s">
        <v>137</v>
      </c>
      <c r="B74" s="3" t="s">
        <v>138</v>
      </c>
      <c r="C74" s="3" t="s">
        <v>139</v>
      </c>
      <c r="D74" s="3" t="s">
        <v>140</v>
      </c>
      <c r="E74" s="3" t="s">
        <v>10</v>
      </c>
      <c r="F74" s="8"/>
      <c r="G74" s="8"/>
      <c r="H74" s="8"/>
      <c r="I74" s="8"/>
      <c r="J74" s="8">
        <v>8</v>
      </c>
      <c r="K74" s="8"/>
      <c r="L74" s="8"/>
      <c r="M74" s="8">
        <v>4</v>
      </c>
      <c r="N74" s="8"/>
      <c r="O74" s="8"/>
      <c r="P74" s="8"/>
      <c r="Q74" s="8">
        <f t="shared" si="9"/>
        <v>12</v>
      </c>
      <c r="R74" s="9">
        <v>79.52</v>
      </c>
      <c r="S74" s="10"/>
      <c r="T74" s="8"/>
    </row>
    <row r="75" spans="1:20" x14ac:dyDescent="0.3">
      <c r="A75" s="3" t="s">
        <v>141</v>
      </c>
      <c r="B75" s="3" t="s">
        <v>142</v>
      </c>
      <c r="C75" s="3" t="s">
        <v>143</v>
      </c>
      <c r="D75" s="3" t="s">
        <v>144</v>
      </c>
      <c r="E75" s="3" t="s">
        <v>31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9"/>
        <v>0</v>
      </c>
      <c r="R75" s="9">
        <v>51.21</v>
      </c>
      <c r="S75" s="10"/>
      <c r="T75" s="8"/>
    </row>
    <row r="76" spans="1:20" x14ac:dyDescent="0.3">
      <c r="A76" s="3" t="s">
        <v>145</v>
      </c>
      <c r="B76" s="3" t="s">
        <v>146</v>
      </c>
      <c r="C76" s="3" t="s">
        <v>147</v>
      </c>
      <c r="D76" s="3" t="s">
        <v>148</v>
      </c>
      <c r="E76" s="3" t="s">
        <v>31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9"/>
        <v>0</v>
      </c>
      <c r="R76" s="9">
        <v>45.18</v>
      </c>
      <c r="S76" s="10"/>
      <c r="T76" s="8"/>
    </row>
    <row r="77" spans="1:20" x14ac:dyDescent="0.3">
      <c r="A77" s="1" t="s">
        <v>0</v>
      </c>
    </row>
    <row r="78" spans="1:20" x14ac:dyDescent="0.3">
      <c r="A78" s="1" t="s">
        <v>0</v>
      </c>
    </row>
    <row r="79" spans="1:20" ht="17.399999999999999" x14ac:dyDescent="0.3">
      <c r="A79" s="11" t="s">
        <v>171</v>
      </c>
      <c r="B79" s="11"/>
      <c r="C79" s="11"/>
      <c r="D79" s="11"/>
      <c r="E79" s="11"/>
    </row>
    <row r="80" spans="1:20" ht="32.4" x14ac:dyDescent="0.3">
      <c r="A80" s="2" t="s">
        <v>1</v>
      </c>
      <c r="B80" s="2" t="s">
        <v>2</v>
      </c>
      <c r="C80" s="2" t="s">
        <v>3</v>
      </c>
      <c r="D80" s="2" t="s">
        <v>4</v>
      </c>
      <c r="E80" s="2" t="s">
        <v>5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5" t="s">
        <v>177</v>
      </c>
      <c r="R80" s="5" t="s">
        <v>178</v>
      </c>
      <c r="S80" s="5" t="s">
        <v>179</v>
      </c>
      <c r="T80" s="5" t="s">
        <v>180</v>
      </c>
    </row>
    <row r="81" spans="1:20" x14ac:dyDescent="0.3">
      <c r="A81" s="3" t="s">
        <v>129</v>
      </c>
      <c r="B81" s="3" t="s">
        <v>149</v>
      </c>
      <c r="C81" s="3" t="s">
        <v>131</v>
      </c>
      <c r="D81" s="3" t="s">
        <v>132</v>
      </c>
      <c r="E81" s="3" t="s">
        <v>10</v>
      </c>
      <c r="F81" s="8"/>
      <c r="G81" s="8">
        <v>4</v>
      </c>
      <c r="H81" s="8">
        <v>4</v>
      </c>
      <c r="I81" s="8"/>
      <c r="J81" s="8"/>
      <c r="K81" s="8"/>
      <c r="L81" s="8"/>
      <c r="M81" s="8"/>
      <c r="N81" s="8"/>
      <c r="O81" s="8"/>
      <c r="P81" s="8"/>
      <c r="Q81" s="8">
        <f>SUM(F81:P81)</f>
        <v>8</v>
      </c>
      <c r="R81" s="9">
        <v>45.01</v>
      </c>
      <c r="S81" s="10"/>
      <c r="T81" s="8"/>
    </row>
    <row r="82" spans="1:20" x14ac:dyDescent="0.3">
      <c r="A82" s="3" t="s">
        <v>145</v>
      </c>
      <c r="B82" s="3" t="s">
        <v>150</v>
      </c>
      <c r="C82" s="3" t="s">
        <v>147</v>
      </c>
      <c r="D82" s="3" t="s">
        <v>148</v>
      </c>
      <c r="E82" s="3" t="s">
        <v>31</v>
      </c>
      <c r="F82" s="3"/>
      <c r="G82" s="3"/>
      <c r="H82" s="3"/>
      <c r="I82" s="3"/>
      <c r="J82" s="3"/>
      <c r="K82" s="3"/>
      <c r="L82" s="3">
        <v>4</v>
      </c>
      <c r="M82" s="3"/>
      <c r="N82" s="3"/>
      <c r="O82" s="3"/>
      <c r="P82" s="3"/>
      <c r="Q82" s="8">
        <f>SUM(F82:P82)</f>
        <v>4</v>
      </c>
      <c r="R82" s="3">
        <v>45.55</v>
      </c>
      <c r="S82" s="3"/>
      <c r="T82" s="3"/>
    </row>
    <row r="83" spans="1:20" x14ac:dyDescent="0.3">
      <c r="A83" s="3" t="s">
        <v>125</v>
      </c>
      <c r="B83" s="3" t="s">
        <v>151</v>
      </c>
      <c r="C83" s="3" t="s">
        <v>127</v>
      </c>
      <c r="D83" s="3" t="s">
        <v>128</v>
      </c>
      <c r="E83" s="3" t="s">
        <v>10</v>
      </c>
      <c r="F83" s="8">
        <v>4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SUM(F83:P83)</f>
        <v>4</v>
      </c>
      <c r="R83" s="9">
        <v>36.42</v>
      </c>
      <c r="S83" s="10"/>
      <c r="T83" s="8"/>
    </row>
    <row r="84" spans="1:20" x14ac:dyDescent="0.3">
      <c r="A84" s="3" t="s">
        <v>137</v>
      </c>
      <c r="B84" s="3" t="s">
        <v>152</v>
      </c>
      <c r="C84" s="3" t="s">
        <v>139</v>
      </c>
      <c r="D84" s="3" t="s">
        <v>140</v>
      </c>
      <c r="E84" s="3" t="s">
        <v>10</v>
      </c>
      <c r="F84" s="8"/>
      <c r="G84" s="8"/>
      <c r="H84" s="8"/>
      <c r="I84" s="8"/>
      <c r="J84" s="8">
        <v>4</v>
      </c>
      <c r="K84" s="8"/>
      <c r="L84" s="8"/>
      <c r="M84" s="8">
        <v>4</v>
      </c>
      <c r="N84" s="8"/>
      <c r="O84" s="8"/>
      <c r="P84" s="8">
        <v>4</v>
      </c>
      <c r="Q84" s="8">
        <f t="shared" ref="Q84:Q90" si="10">SUM(F84:P84)</f>
        <v>12</v>
      </c>
      <c r="R84" s="9">
        <v>73.569999999999993</v>
      </c>
      <c r="S84" s="10"/>
      <c r="T84" s="8"/>
    </row>
    <row r="85" spans="1:20" x14ac:dyDescent="0.3">
      <c r="A85" s="3" t="s">
        <v>121</v>
      </c>
      <c r="B85" s="3" t="s">
        <v>153</v>
      </c>
      <c r="C85" s="3" t="s">
        <v>123</v>
      </c>
      <c r="D85" s="3" t="s">
        <v>124</v>
      </c>
      <c r="E85" s="3" t="s">
        <v>10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>
        <f t="shared" si="10"/>
        <v>0</v>
      </c>
      <c r="R85" s="9">
        <v>49.34</v>
      </c>
      <c r="S85" s="10"/>
      <c r="T85" s="8"/>
    </row>
    <row r="86" spans="1:20" x14ac:dyDescent="0.3">
      <c r="A86" s="3" t="s">
        <v>154</v>
      </c>
      <c r="B86" s="3" t="s">
        <v>155</v>
      </c>
      <c r="C86" s="3" t="s">
        <v>156</v>
      </c>
      <c r="D86" s="3" t="s">
        <v>157</v>
      </c>
      <c r="E86" s="3" t="s">
        <v>10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>
        <f t="shared" si="10"/>
        <v>0</v>
      </c>
      <c r="R86" s="9">
        <v>42.9</v>
      </c>
      <c r="S86" s="10"/>
      <c r="T86" s="8"/>
    </row>
    <row r="87" spans="1:20" x14ac:dyDescent="0.3">
      <c r="A87" s="3" t="s">
        <v>95</v>
      </c>
      <c r="B87" s="3" t="s">
        <v>158</v>
      </c>
      <c r="C87" s="3" t="s">
        <v>97</v>
      </c>
      <c r="D87" s="3" t="s">
        <v>98</v>
      </c>
      <c r="E87" s="3" t="s">
        <v>10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>
        <f t="shared" si="10"/>
        <v>0</v>
      </c>
      <c r="R87" s="9">
        <v>47.89</v>
      </c>
      <c r="S87" s="10"/>
      <c r="T87" s="8"/>
    </row>
    <row r="88" spans="1:20" x14ac:dyDescent="0.3">
      <c r="A88" s="3" t="s">
        <v>133</v>
      </c>
      <c r="B88" s="3" t="s">
        <v>159</v>
      </c>
      <c r="C88" s="3" t="s">
        <v>135</v>
      </c>
      <c r="D88" s="3" t="s">
        <v>136</v>
      </c>
      <c r="E88" s="3" t="s">
        <v>10</v>
      </c>
      <c r="F88" s="8"/>
      <c r="G88" s="8"/>
      <c r="H88" s="8"/>
      <c r="I88" s="8"/>
      <c r="J88" s="8">
        <v>4</v>
      </c>
      <c r="K88" s="8"/>
      <c r="L88" s="8"/>
      <c r="M88" s="8"/>
      <c r="N88" s="8"/>
      <c r="O88" s="8"/>
      <c r="P88" s="8"/>
      <c r="Q88" s="8">
        <f t="shared" si="10"/>
        <v>4</v>
      </c>
      <c r="R88" s="9">
        <v>42.85</v>
      </c>
      <c r="S88" s="10"/>
      <c r="T88" s="8"/>
    </row>
    <row r="89" spans="1:20" x14ac:dyDescent="0.3">
      <c r="A89" s="3" t="s">
        <v>141</v>
      </c>
      <c r="B89" s="3" t="s">
        <v>160</v>
      </c>
      <c r="C89" s="3" t="s">
        <v>143</v>
      </c>
      <c r="D89" s="3" t="s">
        <v>144</v>
      </c>
      <c r="E89" s="3" t="s">
        <v>31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>
        <v>4</v>
      </c>
      <c r="Q89" s="8">
        <f t="shared" si="10"/>
        <v>4</v>
      </c>
      <c r="R89" s="9">
        <v>41.04</v>
      </c>
      <c r="S89" s="10"/>
      <c r="T89" s="8"/>
    </row>
    <row r="90" spans="1:20" x14ac:dyDescent="0.3">
      <c r="A90" s="3" t="s">
        <v>161</v>
      </c>
      <c r="B90" s="3" t="s">
        <v>162</v>
      </c>
      <c r="C90" s="3" t="s">
        <v>163</v>
      </c>
      <c r="D90" s="3" t="s">
        <v>164</v>
      </c>
      <c r="E90" s="3" t="s">
        <v>10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0"/>
        <v>0</v>
      </c>
      <c r="R90" s="9">
        <v>9999</v>
      </c>
      <c r="S90" s="10"/>
      <c r="T90" s="8"/>
    </row>
    <row r="91" spans="1:20" x14ac:dyDescent="0.3">
      <c r="A91" s="3" t="s">
        <v>19</v>
      </c>
      <c r="B91" s="3" t="s">
        <v>200</v>
      </c>
      <c r="C91" s="3" t="s">
        <v>115</v>
      </c>
      <c r="D91" s="3" t="s">
        <v>116</v>
      </c>
      <c r="E91" s="3" t="s">
        <v>10</v>
      </c>
      <c r="F91" s="8"/>
      <c r="G91" s="8">
        <v>12</v>
      </c>
      <c r="H91" s="8"/>
      <c r="I91" s="8"/>
      <c r="J91" s="8"/>
      <c r="K91" s="8"/>
      <c r="L91" s="8"/>
      <c r="M91" s="8">
        <v>4</v>
      </c>
      <c r="N91" s="8"/>
      <c r="O91" s="8"/>
      <c r="P91" s="8"/>
      <c r="Q91" s="8">
        <f t="shared" ref="Q91" si="11">SUM(F91:P91)</f>
        <v>16</v>
      </c>
      <c r="R91" s="9">
        <v>62.83</v>
      </c>
      <c r="S91" s="10" t="s">
        <v>195</v>
      </c>
      <c r="T91" s="8"/>
    </row>
    <row r="92" spans="1:20" x14ac:dyDescent="0.3">
      <c r="A92" s="1" t="s">
        <v>0</v>
      </c>
    </row>
  </sheetData>
  <mergeCells count="9">
    <mergeCell ref="A79:E79"/>
    <mergeCell ref="A1:E1"/>
    <mergeCell ref="A2:E2"/>
    <mergeCell ref="A4:E4"/>
    <mergeCell ref="A15:E15"/>
    <mergeCell ref="A29:E29"/>
    <mergeCell ref="A40:E40"/>
    <mergeCell ref="A49:E49"/>
    <mergeCell ref="A61:E61"/>
  </mergeCells>
  <phoneticPr fontId="7" type="noConversion"/>
  <printOptions horizontalCentered="1"/>
  <pageMargins left="0.75000000000000011" right="0.75000000000000011" top="1" bottom="1" header="0.5" footer="0.5"/>
  <pageSetup paperSize="9" scale="83" orientation="portrait" horizontalDpi="4294967292" verticalDpi="4294967292"/>
  <rowBreaks count="2" manualBreakCount="2">
    <brk id="47" max="16383" man="1"/>
    <brk id="90" max="16383" man="1"/>
  </rowBreaks>
  <colBreaks count="1" manualBreakCount="1"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3701B-6FB2-4D32-B704-EF26DD56F82A}">
  <dimension ref="A1:T10"/>
  <sheetViews>
    <sheetView zoomScale="80" zoomScaleNormal="80" workbookViewId="0">
      <selection activeCell="S16" sqref="S16"/>
    </sheetView>
  </sheetViews>
  <sheetFormatPr defaultRowHeight="10.199999999999999" x14ac:dyDescent="0.2"/>
  <cols>
    <col min="3" max="3" width="20.125" customWidth="1"/>
    <col min="4" max="4" width="27.875" customWidth="1"/>
  </cols>
  <sheetData>
    <row r="1" spans="1:20" ht="17.399999999999999" x14ac:dyDescent="0.3">
      <c r="A1" s="11" t="s">
        <v>167</v>
      </c>
      <c r="B1" s="11"/>
      <c r="C1" s="11"/>
      <c r="D1" s="11"/>
      <c r="E1" s="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4.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 t="s">
        <v>177</v>
      </c>
      <c r="R2" s="5" t="s">
        <v>178</v>
      </c>
      <c r="S2" s="5" t="s">
        <v>179</v>
      </c>
      <c r="T2" s="5" t="s">
        <v>180</v>
      </c>
    </row>
    <row r="3" spans="1:20" ht="16.2" x14ac:dyDescent="0.3">
      <c r="A3" s="3" t="s">
        <v>41</v>
      </c>
      <c r="B3" s="3" t="s">
        <v>62</v>
      </c>
      <c r="C3" s="3" t="s">
        <v>43</v>
      </c>
      <c r="D3" s="3" t="s">
        <v>44</v>
      </c>
      <c r="E3" s="3" t="s">
        <v>10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>
        <f t="shared" ref="Q3:Q10" si="0">SUM(F3:P3)</f>
        <v>0</v>
      </c>
      <c r="R3" s="9">
        <v>72.510000000000005</v>
      </c>
      <c r="S3" s="10"/>
      <c r="T3" s="8"/>
    </row>
    <row r="4" spans="1:20" ht="16.2" x14ac:dyDescent="0.3">
      <c r="A4" s="3">
        <v>10</v>
      </c>
      <c r="B4" s="3" t="s">
        <v>75</v>
      </c>
      <c r="C4" s="3" t="s">
        <v>76</v>
      </c>
      <c r="D4" s="3" t="s">
        <v>9</v>
      </c>
      <c r="E4" s="3" t="s">
        <v>10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f t="shared" si="0"/>
        <v>0</v>
      </c>
      <c r="R4" s="9">
        <v>41.78</v>
      </c>
      <c r="S4" s="10"/>
      <c r="T4" s="8"/>
    </row>
    <row r="5" spans="1:20" ht="16.2" x14ac:dyDescent="0.3">
      <c r="A5" s="3" t="s">
        <v>45</v>
      </c>
      <c r="B5" s="3" t="s">
        <v>63</v>
      </c>
      <c r="C5" s="3" t="s">
        <v>47</v>
      </c>
      <c r="D5" s="3" t="s">
        <v>48</v>
      </c>
      <c r="E5" s="3" t="s">
        <v>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8">
        <f t="shared" si="0"/>
        <v>0</v>
      </c>
      <c r="R5" s="3">
        <v>46.47</v>
      </c>
      <c r="S5" s="3"/>
      <c r="T5" s="3"/>
    </row>
    <row r="6" spans="1:20" ht="16.2" x14ac:dyDescent="0.3">
      <c r="A6" s="3" t="s">
        <v>66</v>
      </c>
      <c r="B6" s="3" t="s">
        <v>67</v>
      </c>
      <c r="C6" s="3" t="s">
        <v>68</v>
      </c>
      <c r="D6" s="3" t="s">
        <v>69</v>
      </c>
      <c r="E6" s="3" t="s">
        <v>10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f t="shared" si="0"/>
        <v>0</v>
      </c>
      <c r="R6" s="9">
        <v>56.66</v>
      </c>
      <c r="S6" s="10"/>
      <c r="T6" s="8"/>
    </row>
    <row r="7" spans="1:20" ht="16.2" x14ac:dyDescent="0.3">
      <c r="A7" s="3" t="s">
        <v>27</v>
      </c>
      <c r="B7" s="3" t="s">
        <v>64</v>
      </c>
      <c r="C7" s="3" t="s">
        <v>29</v>
      </c>
      <c r="D7" s="3" t="s">
        <v>30</v>
      </c>
      <c r="E7" s="3" t="s">
        <v>31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f t="shared" si="0"/>
        <v>0</v>
      </c>
      <c r="R7" s="9">
        <v>61.99</v>
      </c>
      <c r="S7" s="10"/>
      <c r="T7" s="8"/>
    </row>
    <row r="8" spans="1:20" ht="16.2" x14ac:dyDescent="0.3">
      <c r="A8" s="3"/>
      <c r="B8" s="3" t="s">
        <v>191</v>
      </c>
      <c r="C8" s="3" t="s">
        <v>192</v>
      </c>
      <c r="D8" s="3" t="s">
        <v>193</v>
      </c>
      <c r="E8" s="3" t="s">
        <v>10</v>
      </c>
      <c r="F8" s="8"/>
      <c r="G8" s="8"/>
      <c r="H8" s="8"/>
      <c r="I8" s="8"/>
      <c r="J8" s="8">
        <v>4</v>
      </c>
      <c r="K8" s="8"/>
      <c r="L8" s="8"/>
      <c r="M8" s="8"/>
      <c r="N8" s="8"/>
      <c r="O8" s="8"/>
      <c r="P8" s="8"/>
      <c r="Q8" s="8">
        <f t="shared" si="0"/>
        <v>4</v>
      </c>
      <c r="R8" s="9">
        <v>84.89</v>
      </c>
      <c r="S8" s="10"/>
      <c r="T8" s="8"/>
    </row>
    <row r="9" spans="1:20" ht="16.2" x14ac:dyDescent="0.3">
      <c r="A9" s="3" t="s">
        <v>70</v>
      </c>
      <c r="B9" s="3" t="s">
        <v>71</v>
      </c>
      <c r="C9" s="3" t="s">
        <v>72</v>
      </c>
      <c r="D9" s="3" t="s">
        <v>73</v>
      </c>
      <c r="E9" s="3" t="s">
        <v>10</v>
      </c>
      <c r="F9" s="8"/>
      <c r="G9" s="8"/>
      <c r="H9" s="8"/>
      <c r="I9" s="8"/>
      <c r="J9" s="8"/>
      <c r="K9" s="8">
        <v>4</v>
      </c>
      <c r="L9" s="8"/>
      <c r="M9" s="8">
        <v>4</v>
      </c>
      <c r="N9" s="8"/>
      <c r="O9" s="8"/>
      <c r="P9" s="8"/>
      <c r="Q9" s="8">
        <f t="shared" si="0"/>
        <v>8</v>
      </c>
      <c r="R9" s="9">
        <v>53.34</v>
      </c>
      <c r="S9" s="10"/>
      <c r="T9" s="8"/>
    </row>
    <row r="10" spans="1:20" ht="16.2" x14ac:dyDescent="0.3">
      <c r="A10" s="3" t="s">
        <v>49</v>
      </c>
      <c r="B10" s="3" t="s">
        <v>65</v>
      </c>
      <c r="C10" s="3" t="s">
        <v>51</v>
      </c>
      <c r="D10" s="3" t="s">
        <v>52</v>
      </c>
      <c r="E10" s="3" t="s">
        <v>10</v>
      </c>
      <c r="F10" s="8"/>
      <c r="G10" s="8"/>
      <c r="H10" s="8"/>
      <c r="I10" s="8"/>
      <c r="J10" s="8">
        <v>4</v>
      </c>
      <c r="K10" s="8"/>
      <c r="L10" s="8">
        <v>4</v>
      </c>
      <c r="M10" s="8"/>
      <c r="N10" s="8"/>
      <c r="O10" s="8"/>
      <c r="P10" s="8"/>
      <c r="Q10" s="8">
        <f t="shared" si="0"/>
        <v>8</v>
      </c>
      <c r="R10" s="9">
        <v>70.239999999999995</v>
      </c>
      <c r="S10" s="10"/>
      <c r="T10" s="8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5BEF-E365-4075-B413-B222F3C24190}">
  <dimension ref="A1:T8"/>
  <sheetViews>
    <sheetView zoomScale="90" zoomScaleNormal="90" workbookViewId="0">
      <selection activeCell="N21" sqref="N21"/>
    </sheetView>
  </sheetViews>
  <sheetFormatPr defaultRowHeight="10.199999999999999" x14ac:dyDescent="0.2"/>
  <cols>
    <col min="3" max="3" width="17.125" customWidth="1"/>
    <col min="4" max="4" width="19.125" customWidth="1"/>
  </cols>
  <sheetData>
    <row r="1" spans="1:20" ht="17.399999999999999" x14ac:dyDescent="0.3">
      <c r="A1" s="11" t="s">
        <v>168</v>
      </c>
      <c r="B1" s="11"/>
      <c r="C1" s="11"/>
      <c r="D1" s="11"/>
      <c r="E1" s="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4.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 t="s">
        <v>177</v>
      </c>
      <c r="R2" s="5" t="s">
        <v>178</v>
      </c>
      <c r="S2" s="5" t="s">
        <v>179</v>
      </c>
      <c r="T2" s="5" t="s">
        <v>180</v>
      </c>
    </row>
    <row r="3" spans="1:20" ht="16.2" x14ac:dyDescent="0.3">
      <c r="A3" s="3" t="s">
        <v>77</v>
      </c>
      <c r="B3" s="3" t="s">
        <v>78</v>
      </c>
      <c r="C3" s="3" t="s">
        <v>79</v>
      </c>
      <c r="D3" s="3" t="s">
        <v>80</v>
      </c>
      <c r="E3" s="3" t="s">
        <v>10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>
        <f>SUM(F3:P3)</f>
        <v>0</v>
      </c>
      <c r="R3" s="9" t="s">
        <v>190</v>
      </c>
      <c r="S3" s="10"/>
      <c r="T3" s="8"/>
    </row>
    <row r="4" spans="1:20" ht="16.2" x14ac:dyDescent="0.3">
      <c r="A4" s="3" t="s">
        <v>81</v>
      </c>
      <c r="B4" s="3" t="s">
        <v>82</v>
      </c>
      <c r="C4" s="3" t="s">
        <v>83</v>
      </c>
      <c r="D4" s="3" t="s">
        <v>84</v>
      </c>
      <c r="E4" s="3" t="s">
        <v>10</v>
      </c>
      <c r="F4" s="3"/>
      <c r="G4" s="3"/>
      <c r="H4" s="3"/>
      <c r="I4" s="3">
        <v>4</v>
      </c>
      <c r="J4" s="3"/>
      <c r="K4" s="3"/>
      <c r="L4" s="3"/>
      <c r="M4" s="3">
        <v>4</v>
      </c>
      <c r="N4" s="3"/>
      <c r="O4" s="3"/>
      <c r="P4" s="3"/>
      <c r="Q4" s="8">
        <f>SUM(F4:P4)</f>
        <v>8</v>
      </c>
      <c r="R4" s="3" t="s">
        <v>195</v>
      </c>
      <c r="S4" s="3">
        <v>49.31</v>
      </c>
      <c r="T4" s="3"/>
    </row>
    <row r="5" spans="1:20" ht="16.2" x14ac:dyDescent="0.3">
      <c r="A5" s="3" t="s">
        <v>53</v>
      </c>
      <c r="B5" s="3" t="s">
        <v>85</v>
      </c>
      <c r="C5" s="3" t="s">
        <v>55</v>
      </c>
      <c r="D5" s="3" t="s">
        <v>56</v>
      </c>
      <c r="E5" s="3" t="s">
        <v>10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f>SUM(F5:P5)</f>
        <v>0</v>
      </c>
      <c r="R5" s="9">
        <v>49.55</v>
      </c>
      <c r="S5" s="10">
        <v>1</v>
      </c>
      <c r="T5" s="8"/>
    </row>
    <row r="6" spans="1:20" ht="16.2" x14ac:dyDescent="0.3">
      <c r="A6" s="3" t="s">
        <v>74</v>
      </c>
      <c r="B6" s="3" t="s">
        <v>86</v>
      </c>
      <c r="C6" s="3" t="s">
        <v>76</v>
      </c>
      <c r="D6" s="3" t="s">
        <v>9</v>
      </c>
      <c r="E6" s="3" t="s">
        <v>10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f t="shared" ref="Q6:Q8" si="0">SUM(F6:P6)</f>
        <v>0</v>
      </c>
      <c r="R6" s="9" t="s">
        <v>190</v>
      </c>
      <c r="S6" s="10"/>
      <c r="T6" s="8"/>
    </row>
    <row r="7" spans="1:20" ht="16.2" x14ac:dyDescent="0.3">
      <c r="A7" s="3" t="s">
        <v>77</v>
      </c>
      <c r="B7" s="3" t="s">
        <v>87</v>
      </c>
      <c r="C7" s="3" t="s">
        <v>79</v>
      </c>
      <c r="D7" s="3" t="s">
        <v>80</v>
      </c>
      <c r="E7" s="3" t="s">
        <v>10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f t="shared" si="0"/>
        <v>0</v>
      </c>
      <c r="R7" s="9" t="s">
        <v>190</v>
      </c>
      <c r="S7" s="10"/>
      <c r="T7" s="8"/>
    </row>
    <row r="8" spans="1:20" ht="16.2" x14ac:dyDescent="0.3">
      <c r="A8" s="3" t="s">
        <v>100</v>
      </c>
      <c r="B8" s="3" t="s">
        <v>194</v>
      </c>
      <c r="C8" s="3" t="s">
        <v>192</v>
      </c>
      <c r="D8" s="3" t="s">
        <v>193</v>
      </c>
      <c r="E8" s="3" t="s">
        <v>10</v>
      </c>
      <c r="F8" s="8"/>
      <c r="G8" s="8"/>
      <c r="H8" s="8"/>
      <c r="I8" s="8"/>
      <c r="J8" s="8"/>
      <c r="K8" s="8">
        <v>4</v>
      </c>
      <c r="L8" s="8"/>
      <c r="M8" s="8"/>
      <c r="N8" s="8"/>
      <c r="O8" s="8"/>
      <c r="P8" s="8"/>
      <c r="Q8" s="8">
        <f t="shared" si="0"/>
        <v>4</v>
      </c>
      <c r="R8" s="9">
        <v>83.83</v>
      </c>
      <c r="S8" s="10">
        <v>2</v>
      </c>
      <c r="T8" s="8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F6CB2-C312-4FDE-B34E-6C0BE8FF166F}">
  <dimension ref="A1:T11"/>
  <sheetViews>
    <sheetView zoomScale="90" zoomScaleNormal="90" workbookViewId="0">
      <selection activeCell="S12" sqref="S12"/>
    </sheetView>
  </sheetViews>
  <sheetFormatPr defaultRowHeight="10.199999999999999" x14ac:dyDescent="0.2"/>
  <cols>
    <col min="3" max="3" width="19.375" customWidth="1"/>
  </cols>
  <sheetData>
    <row r="1" spans="1:20" ht="17.399999999999999" x14ac:dyDescent="0.3">
      <c r="A1" s="11" t="s">
        <v>169</v>
      </c>
      <c r="B1" s="11"/>
      <c r="C1" s="11"/>
      <c r="D1" s="11"/>
      <c r="E1" s="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4.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 t="s">
        <v>177</v>
      </c>
      <c r="R2" s="5" t="s">
        <v>178</v>
      </c>
      <c r="S2" s="5" t="s">
        <v>179</v>
      </c>
      <c r="T2" s="5" t="s">
        <v>180</v>
      </c>
    </row>
    <row r="3" spans="1:20" ht="16.2" x14ac:dyDescent="0.3">
      <c r="A3" s="3" t="s">
        <v>100</v>
      </c>
      <c r="B3" s="3" t="s">
        <v>101</v>
      </c>
      <c r="C3" s="3" t="s">
        <v>102</v>
      </c>
      <c r="D3" s="3" t="s">
        <v>103</v>
      </c>
      <c r="E3" s="3" t="s">
        <v>31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>
        <f t="shared" ref="Q3:Q11" si="0">SUM(F3:P3)</f>
        <v>0</v>
      </c>
      <c r="R3" s="9">
        <v>40.82</v>
      </c>
      <c r="S3" s="10">
        <v>1</v>
      </c>
      <c r="T3" s="8"/>
    </row>
    <row r="4" spans="1:20" ht="16.2" x14ac:dyDescent="0.3">
      <c r="A4" s="3" t="s">
        <v>66</v>
      </c>
      <c r="B4" s="3" t="s">
        <v>88</v>
      </c>
      <c r="C4" s="3" t="s">
        <v>68</v>
      </c>
      <c r="D4" s="3" t="s">
        <v>69</v>
      </c>
      <c r="E4" s="3" t="s">
        <v>10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f t="shared" si="0"/>
        <v>0</v>
      </c>
      <c r="R4" s="9">
        <v>46.3</v>
      </c>
      <c r="S4" s="10">
        <v>2</v>
      </c>
      <c r="T4" s="8"/>
    </row>
    <row r="5" spans="1:20" ht="16.2" x14ac:dyDescent="0.3">
      <c r="A5" s="3" t="s">
        <v>81</v>
      </c>
      <c r="B5" s="3" t="s">
        <v>94</v>
      </c>
      <c r="C5" s="3" t="s">
        <v>83</v>
      </c>
      <c r="D5" s="3" t="s">
        <v>84</v>
      </c>
      <c r="E5" s="3" t="s">
        <v>10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f t="shared" si="0"/>
        <v>0</v>
      </c>
      <c r="R5" s="9">
        <v>48.31</v>
      </c>
      <c r="S5" s="10">
        <v>3</v>
      </c>
      <c r="T5" s="8"/>
    </row>
    <row r="6" spans="1:20" ht="16.2" x14ac:dyDescent="0.3">
      <c r="A6" s="3" t="s">
        <v>104</v>
      </c>
      <c r="B6" s="3" t="s">
        <v>105</v>
      </c>
      <c r="C6" s="3" t="s">
        <v>106</v>
      </c>
      <c r="D6" s="3" t="s">
        <v>107</v>
      </c>
      <c r="E6" s="3" t="s">
        <v>10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f t="shared" si="0"/>
        <v>0</v>
      </c>
      <c r="R6" s="9">
        <v>63.24</v>
      </c>
      <c r="S6" s="10">
        <v>4</v>
      </c>
      <c r="T6" s="8"/>
    </row>
    <row r="7" spans="1:20" ht="16.2" x14ac:dyDescent="0.3">
      <c r="A7" s="3" t="s">
        <v>77</v>
      </c>
      <c r="B7" s="3" t="s">
        <v>99</v>
      </c>
      <c r="C7" s="3" t="s">
        <v>79</v>
      </c>
      <c r="D7" s="3" t="s">
        <v>80</v>
      </c>
      <c r="E7" s="3" t="s">
        <v>10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f t="shared" si="0"/>
        <v>0</v>
      </c>
      <c r="R7" s="9" t="s">
        <v>190</v>
      </c>
      <c r="S7" s="10"/>
      <c r="T7" s="8"/>
    </row>
    <row r="8" spans="1:20" ht="16.2" x14ac:dyDescent="0.3">
      <c r="A8" s="3" t="s">
        <v>49</v>
      </c>
      <c r="B8" s="3" t="s">
        <v>196</v>
      </c>
      <c r="C8" s="3" t="s">
        <v>76</v>
      </c>
      <c r="D8" s="3" t="s">
        <v>9</v>
      </c>
      <c r="E8" s="3" t="s">
        <v>10</v>
      </c>
      <c r="F8" s="8"/>
      <c r="G8" s="8"/>
      <c r="H8" s="8"/>
      <c r="I8" s="8"/>
      <c r="J8" s="8"/>
      <c r="K8" s="8"/>
      <c r="L8" s="8"/>
      <c r="M8" s="8"/>
      <c r="N8" s="8"/>
      <c r="O8" s="8">
        <v>4</v>
      </c>
      <c r="P8" s="8"/>
      <c r="Q8" s="8">
        <f t="shared" si="0"/>
        <v>4</v>
      </c>
      <c r="R8" s="9">
        <v>42.79</v>
      </c>
      <c r="S8" s="10" t="s">
        <v>197</v>
      </c>
      <c r="T8" s="8" t="s">
        <v>198</v>
      </c>
    </row>
    <row r="9" spans="1:20" ht="16.2" x14ac:dyDescent="0.3">
      <c r="A9" s="3" t="s">
        <v>90</v>
      </c>
      <c r="B9" s="3" t="s">
        <v>91</v>
      </c>
      <c r="C9" s="3" t="s">
        <v>92</v>
      </c>
      <c r="D9" s="3" t="s">
        <v>93</v>
      </c>
      <c r="E9" s="3" t="s">
        <v>10</v>
      </c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>
        <f t="shared" si="0"/>
        <v>4</v>
      </c>
      <c r="R9" s="9">
        <v>45.78</v>
      </c>
      <c r="S9" s="10">
        <v>5</v>
      </c>
      <c r="T9" s="8"/>
    </row>
    <row r="10" spans="1:20" ht="16.2" x14ac:dyDescent="0.3">
      <c r="A10" s="3" t="s">
        <v>70</v>
      </c>
      <c r="B10" s="3" t="s">
        <v>89</v>
      </c>
      <c r="C10" s="3" t="s">
        <v>72</v>
      </c>
      <c r="D10" s="3" t="s">
        <v>73</v>
      </c>
      <c r="E10" s="3" t="s">
        <v>10</v>
      </c>
      <c r="F10" s="3"/>
      <c r="G10" s="3">
        <v>4</v>
      </c>
      <c r="H10" s="3"/>
      <c r="I10" s="3"/>
      <c r="J10" s="3"/>
      <c r="K10" s="3"/>
      <c r="L10" s="3"/>
      <c r="M10" s="3"/>
      <c r="N10" s="3"/>
      <c r="O10" s="3"/>
      <c r="P10" s="3"/>
      <c r="Q10" s="8">
        <f t="shared" si="0"/>
        <v>4</v>
      </c>
      <c r="R10" s="3">
        <v>47.15</v>
      </c>
      <c r="S10" s="3">
        <v>6</v>
      </c>
      <c r="T10" s="3"/>
    </row>
    <row r="11" spans="1:20" ht="16.2" x14ac:dyDescent="0.3">
      <c r="A11" s="3" t="s">
        <v>95</v>
      </c>
      <c r="B11" s="3" t="s">
        <v>96</v>
      </c>
      <c r="C11" s="3" t="s">
        <v>97</v>
      </c>
      <c r="D11" s="3" t="s">
        <v>98</v>
      </c>
      <c r="E11" s="3" t="s">
        <v>10</v>
      </c>
      <c r="F11" s="8"/>
      <c r="G11" s="8"/>
      <c r="H11" s="8"/>
      <c r="I11" s="8"/>
      <c r="J11" s="8"/>
      <c r="K11" s="8"/>
      <c r="L11" s="8"/>
      <c r="M11" s="8"/>
      <c r="N11" s="8"/>
      <c r="O11" s="8">
        <v>4</v>
      </c>
      <c r="P11" s="8">
        <v>4</v>
      </c>
      <c r="Q11" s="8">
        <f t="shared" si="0"/>
        <v>8</v>
      </c>
      <c r="R11" s="9">
        <v>99.4</v>
      </c>
      <c r="S11" s="10">
        <v>7</v>
      </c>
      <c r="T11" s="8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81716-D5F0-47F3-8A02-A86328D5588D}">
  <dimension ref="A1:T16"/>
  <sheetViews>
    <sheetView topLeftCell="B1" zoomScale="80" zoomScaleNormal="80" workbookViewId="0">
      <selection activeCell="W5" sqref="W5"/>
    </sheetView>
  </sheetViews>
  <sheetFormatPr defaultRowHeight="10.199999999999999" x14ac:dyDescent="0.2"/>
  <cols>
    <col min="3" max="3" width="27.25" customWidth="1"/>
    <col min="4" max="4" width="24.75" customWidth="1"/>
  </cols>
  <sheetData>
    <row r="1" spans="1:20" ht="17.399999999999999" x14ac:dyDescent="0.3">
      <c r="A1" s="11" t="s">
        <v>170</v>
      </c>
      <c r="B1" s="11"/>
      <c r="C1" s="11"/>
      <c r="D1" s="11"/>
      <c r="E1" s="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4.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 t="s">
        <v>177</v>
      </c>
      <c r="R2" s="5" t="s">
        <v>178</v>
      </c>
      <c r="S2" s="5" t="s">
        <v>179</v>
      </c>
      <c r="T2" s="5" t="s">
        <v>180</v>
      </c>
    </row>
    <row r="3" spans="1:20" ht="16.2" x14ac:dyDescent="0.3">
      <c r="A3" s="3" t="s">
        <v>145</v>
      </c>
      <c r="B3" s="3" t="s">
        <v>146</v>
      </c>
      <c r="C3" s="3" t="s">
        <v>147</v>
      </c>
      <c r="D3" s="3" t="s">
        <v>148</v>
      </c>
      <c r="E3" s="3" t="s">
        <v>31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>
        <f t="shared" ref="Q3:Q16" si="0">SUM(F3:P3)</f>
        <v>0</v>
      </c>
      <c r="R3" s="9">
        <v>45.18</v>
      </c>
      <c r="S3" s="10">
        <v>1</v>
      </c>
      <c r="T3" s="8"/>
    </row>
    <row r="4" spans="1:20" ht="16.2" x14ac:dyDescent="0.3">
      <c r="A4" s="3" t="s">
        <v>90</v>
      </c>
      <c r="B4" s="3" t="s">
        <v>109</v>
      </c>
      <c r="C4" s="3" t="s">
        <v>92</v>
      </c>
      <c r="D4" s="3" t="s">
        <v>93</v>
      </c>
      <c r="E4" s="3" t="s">
        <v>10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>
        <f t="shared" si="0"/>
        <v>0</v>
      </c>
      <c r="R4" s="3">
        <v>46.05</v>
      </c>
      <c r="S4" s="3">
        <v>1</v>
      </c>
      <c r="T4" s="3"/>
    </row>
    <row r="5" spans="1:20" ht="16.2" x14ac:dyDescent="0.3">
      <c r="A5" s="3" t="s">
        <v>141</v>
      </c>
      <c r="B5" s="3" t="s">
        <v>142</v>
      </c>
      <c r="C5" s="3" t="s">
        <v>143</v>
      </c>
      <c r="D5" s="3" t="s">
        <v>144</v>
      </c>
      <c r="E5" s="3" t="s">
        <v>31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f t="shared" si="0"/>
        <v>0</v>
      </c>
      <c r="R5" s="9">
        <v>51.21</v>
      </c>
      <c r="S5" s="10">
        <v>2</v>
      </c>
      <c r="T5" s="8"/>
    </row>
    <row r="6" spans="1:20" ht="16.2" x14ac:dyDescent="0.3">
      <c r="A6" s="3" t="s">
        <v>104</v>
      </c>
      <c r="B6" s="3" t="s">
        <v>108</v>
      </c>
      <c r="C6" s="3" t="s">
        <v>106</v>
      </c>
      <c r="D6" s="3" t="s">
        <v>107</v>
      </c>
      <c r="E6" s="3" t="s">
        <v>10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f t="shared" si="0"/>
        <v>0</v>
      </c>
      <c r="R6" s="9">
        <v>52.09</v>
      </c>
      <c r="S6" s="10">
        <v>2</v>
      </c>
      <c r="T6" s="8"/>
    </row>
    <row r="7" spans="1:20" ht="16.2" x14ac:dyDescent="0.3">
      <c r="A7" s="3" t="s">
        <v>77</v>
      </c>
      <c r="B7" s="3" t="s">
        <v>111</v>
      </c>
      <c r="C7" s="3" t="s">
        <v>79</v>
      </c>
      <c r="D7" s="3" t="s">
        <v>80</v>
      </c>
      <c r="E7" s="3" t="s">
        <v>10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f t="shared" si="0"/>
        <v>0</v>
      </c>
      <c r="R7" s="9">
        <v>99999</v>
      </c>
      <c r="S7" s="10" t="s">
        <v>199</v>
      </c>
      <c r="T7" s="8"/>
    </row>
    <row r="8" spans="1:20" ht="16.2" x14ac:dyDescent="0.3">
      <c r="A8" s="3" t="s">
        <v>100</v>
      </c>
      <c r="B8" s="3" t="s">
        <v>112</v>
      </c>
      <c r="C8" s="3" t="s">
        <v>102</v>
      </c>
      <c r="D8" s="3" t="s">
        <v>103</v>
      </c>
      <c r="E8" s="3" t="s">
        <v>31</v>
      </c>
      <c r="F8" s="8"/>
      <c r="G8" s="8"/>
      <c r="H8" s="8"/>
      <c r="I8" s="8"/>
      <c r="J8" s="8"/>
      <c r="K8" s="8">
        <v>4</v>
      </c>
      <c r="L8" s="8"/>
      <c r="M8" s="8"/>
      <c r="N8" s="8"/>
      <c r="O8" s="8"/>
      <c r="P8" s="8"/>
      <c r="Q8" s="8">
        <f t="shared" si="0"/>
        <v>4</v>
      </c>
      <c r="R8" s="9">
        <v>41.99</v>
      </c>
      <c r="S8" s="10">
        <v>3</v>
      </c>
      <c r="T8" s="8"/>
    </row>
    <row r="9" spans="1:20" ht="16.2" x14ac:dyDescent="0.3">
      <c r="A9" s="3" t="s">
        <v>133</v>
      </c>
      <c r="B9" s="3" t="s">
        <v>134</v>
      </c>
      <c r="C9" s="3" t="s">
        <v>135</v>
      </c>
      <c r="D9" s="3" t="s">
        <v>136</v>
      </c>
      <c r="E9" s="3" t="s">
        <v>10</v>
      </c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>
        <f t="shared" si="0"/>
        <v>4</v>
      </c>
      <c r="R9" s="9">
        <v>44.33</v>
      </c>
      <c r="S9" s="10">
        <v>3</v>
      </c>
      <c r="T9" s="8"/>
    </row>
    <row r="10" spans="1:20" ht="16.2" x14ac:dyDescent="0.3">
      <c r="A10" s="3" t="s">
        <v>95</v>
      </c>
      <c r="B10" s="3" t="s">
        <v>110</v>
      </c>
      <c r="C10" s="3" t="s">
        <v>97</v>
      </c>
      <c r="D10" s="3" t="s">
        <v>98</v>
      </c>
      <c r="E10" s="3" t="s">
        <v>10</v>
      </c>
      <c r="F10" s="8"/>
      <c r="G10" s="8">
        <v>4</v>
      </c>
      <c r="H10" s="8"/>
      <c r="I10" s="8"/>
      <c r="J10" s="8"/>
      <c r="K10" s="8"/>
      <c r="L10" s="8"/>
      <c r="M10" s="8"/>
      <c r="N10" s="8"/>
      <c r="O10" s="8"/>
      <c r="P10" s="8"/>
      <c r="Q10" s="8">
        <f t="shared" si="0"/>
        <v>4</v>
      </c>
      <c r="R10" s="9">
        <v>47.57</v>
      </c>
      <c r="S10" s="10">
        <v>4</v>
      </c>
      <c r="T10" s="8"/>
    </row>
    <row r="11" spans="1:20" ht="16.2" x14ac:dyDescent="0.3">
      <c r="A11" s="3" t="s">
        <v>117</v>
      </c>
      <c r="B11" s="3" t="s">
        <v>118</v>
      </c>
      <c r="C11" s="3" t="s">
        <v>119</v>
      </c>
      <c r="D11" s="3" t="s">
        <v>120</v>
      </c>
      <c r="E11" s="3" t="s">
        <v>10</v>
      </c>
      <c r="F11" s="8"/>
      <c r="G11" s="8">
        <v>4</v>
      </c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4</v>
      </c>
      <c r="R11" s="9">
        <v>56.1</v>
      </c>
      <c r="S11" s="10">
        <v>5</v>
      </c>
      <c r="T11" s="8"/>
    </row>
    <row r="12" spans="1:20" ht="16.2" x14ac:dyDescent="0.3">
      <c r="A12" s="3" t="s">
        <v>121</v>
      </c>
      <c r="B12" s="3" t="s">
        <v>122</v>
      </c>
      <c r="C12" s="3" t="s">
        <v>123</v>
      </c>
      <c r="D12" s="3" t="s">
        <v>124</v>
      </c>
      <c r="E12" s="3" t="s">
        <v>10</v>
      </c>
      <c r="F12" s="8"/>
      <c r="G12" s="8"/>
      <c r="H12" s="8"/>
      <c r="I12" s="8"/>
      <c r="J12" s="8"/>
      <c r="K12" s="8"/>
      <c r="L12" s="8">
        <v>4</v>
      </c>
      <c r="M12" s="8"/>
      <c r="N12" s="8"/>
      <c r="O12" s="8"/>
      <c r="P12" s="8"/>
      <c r="Q12" s="8">
        <f t="shared" si="0"/>
        <v>4</v>
      </c>
      <c r="R12" s="9">
        <v>58.52</v>
      </c>
      <c r="S12" s="10">
        <v>6</v>
      </c>
      <c r="T12" s="8"/>
    </row>
    <row r="13" spans="1:20" ht="16.2" x14ac:dyDescent="0.3">
      <c r="A13" s="3" t="s">
        <v>125</v>
      </c>
      <c r="B13" s="3" t="s">
        <v>126</v>
      </c>
      <c r="C13" s="3" t="s">
        <v>127</v>
      </c>
      <c r="D13" s="3" t="s">
        <v>128</v>
      </c>
      <c r="E13" s="3" t="s">
        <v>10</v>
      </c>
      <c r="F13" s="8"/>
      <c r="G13" s="8">
        <v>4</v>
      </c>
      <c r="H13" s="8">
        <v>4</v>
      </c>
      <c r="I13" s="8"/>
      <c r="J13" s="8"/>
      <c r="K13" s="8"/>
      <c r="L13" s="8"/>
      <c r="M13" s="8"/>
      <c r="N13" s="8"/>
      <c r="O13" s="8"/>
      <c r="P13" s="8"/>
      <c r="Q13" s="8">
        <f t="shared" si="0"/>
        <v>8</v>
      </c>
      <c r="R13" s="9">
        <v>41.3</v>
      </c>
      <c r="S13" s="10">
        <v>7</v>
      </c>
      <c r="T13" s="8"/>
    </row>
    <row r="14" spans="1:20" ht="16.2" x14ac:dyDescent="0.3">
      <c r="A14" s="3" t="s">
        <v>137</v>
      </c>
      <c r="B14" s="3" t="s">
        <v>138</v>
      </c>
      <c r="C14" s="3" t="s">
        <v>139</v>
      </c>
      <c r="D14" s="3" t="s">
        <v>140</v>
      </c>
      <c r="E14" s="3" t="s">
        <v>10</v>
      </c>
      <c r="F14" s="8"/>
      <c r="G14" s="8"/>
      <c r="H14" s="8"/>
      <c r="I14" s="8"/>
      <c r="J14" s="8">
        <v>8</v>
      </c>
      <c r="K14" s="8"/>
      <c r="L14" s="8"/>
      <c r="M14" s="8">
        <v>4</v>
      </c>
      <c r="N14" s="8"/>
      <c r="O14" s="8"/>
      <c r="P14" s="8"/>
      <c r="Q14" s="8">
        <f t="shared" si="0"/>
        <v>12</v>
      </c>
      <c r="R14" s="9">
        <v>79.52</v>
      </c>
      <c r="S14" s="10">
        <v>8</v>
      </c>
      <c r="T14" s="8"/>
    </row>
    <row r="15" spans="1:20" ht="16.2" x14ac:dyDescent="0.3">
      <c r="A15" s="3" t="s">
        <v>129</v>
      </c>
      <c r="B15" s="3" t="s">
        <v>130</v>
      </c>
      <c r="C15" s="3" t="s">
        <v>131</v>
      </c>
      <c r="D15" s="3" t="s">
        <v>132</v>
      </c>
      <c r="E15" s="3" t="s">
        <v>10</v>
      </c>
      <c r="F15" s="8">
        <v>4</v>
      </c>
      <c r="G15" s="8">
        <v>8</v>
      </c>
      <c r="H15" s="8"/>
      <c r="I15" s="8"/>
      <c r="J15" s="8">
        <v>8</v>
      </c>
      <c r="K15" s="8"/>
      <c r="L15" s="8"/>
      <c r="M15" s="8"/>
      <c r="N15" s="8"/>
      <c r="O15" s="8"/>
      <c r="P15" s="8"/>
      <c r="Q15" s="8">
        <f t="shared" si="0"/>
        <v>20</v>
      </c>
      <c r="R15" s="9">
        <v>48.9</v>
      </c>
      <c r="S15" s="10">
        <v>9</v>
      </c>
      <c r="T15" s="8"/>
    </row>
    <row r="16" spans="1:20" ht="16.2" x14ac:dyDescent="0.3">
      <c r="A16" s="3" t="s">
        <v>113</v>
      </c>
      <c r="B16" s="3" t="s">
        <v>114</v>
      </c>
      <c r="C16" s="3" t="s">
        <v>115</v>
      </c>
      <c r="D16" s="3" t="s">
        <v>116</v>
      </c>
      <c r="E16" s="3" t="s">
        <v>10</v>
      </c>
      <c r="F16" s="8"/>
      <c r="G16" s="8">
        <v>12</v>
      </c>
      <c r="H16" s="8"/>
      <c r="I16" s="8"/>
      <c r="J16" s="8"/>
      <c r="K16" s="8"/>
      <c r="L16" s="8"/>
      <c r="M16" s="8">
        <v>4</v>
      </c>
      <c r="N16" s="8">
        <v>4</v>
      </c>
      <c r="O16" s="8"/>
      <c r="P16" s="8"/>
      <c r="Q16" s="8">
        <f t="shared" si="0"/>
        <v>20</v>
      </c>
      <c r="R16" s="9">
        <v>79.72</v>
      </c>
      <c r="S16" s="10">
        <v>10</v>
      </c>
      <c r="T16" s="8"/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5807-8D8F-4066-8399-C74675D70B74}">
  <dimension ref="A1:T13"/>
  <sheetViews>
    <sheetView tabSelected="1" zoomScale="80" zoomScaleNormal="80" workbookViewId="0">
      <selection activeCell="S19" sqref="S19"/>
    </sheetView>
  </sheetViews>
  <sheetFormatPr defaultRowHeight="10.199999999999999" x14ac:dyDescent="0.2"/>
  <cols>
    <col min="3" max="3" width="28" customWidth="1"/>
    <col min="4" max="4" width="24" customWidth="1"/>
  </cols>
  <sheetData>
    <row r="1" spans="1:20" ht="17.399999999999999" x14ac:dyDescent="0.3">
      <c r="A1" s="11" t="s">
        <v>171</v>
      </c>
      <c r="B1" s="11"/>
      <c r="C1" s="11"/>
      <c r="D1" s="11"/>
      <c r="E1" s="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4.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 t="s">
        <v>177</v>
      </c>
      <c r="R2" s="5" t="s">
        <v>178</v>
      </c>
      <c r="S2" s="5" t="s">
        <v>179</v>
      </c>
      <c r="T2" s="5" t="s">
        <v>180</v>
      </c>
    </row>
    <row r="3" spans="1:20" ht="16.2" x14ac:dyDescent="0.3">
      <c r="A3" s="3" t="s">
        <v>154</v>
      </c>
      <c r="B3" s="3" t="s">
        <v>155</v>
      </c>
      <c r="C3" s="3" t="s">
        <v>156</v>
      </c>
      <c r="D3" s="3" t="s">
        <v>157</v>
      </c>
      <c r="E3" s="3" t="s">
        <v>10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>
        <f t="shared" ref="Q3:Q13" si="0">SUM(F3:P3)</f>
        <v>0</v>
      </c>
      <c r="R3" s="9">
        <v>42.9</v>
      </c>
      <c r="S3" s="10">
        <v>1</v>
      </c>
      <c r="T3" s="8"/>
    </row>
    <row r="4" spans="1:20" ht="16.2" x14ac:dyDescent="0.3">
      <c r="A4" s="3" t="s">
        <v>95</v>
      </c>
      <c r="B4" s="3" t="s">
        <v>158</v>
      </c>
      <c r="C4" s="3" t="s">
        <v>97</v>
      </c>
      <c r="D4" s="3" t="s">
        <v>98</v>
      </c>
      <c r="E4" s="3" t="s">
        <v>10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f t="shared" si="0"/>
        <v>0</v>
      </c>
      <c r="R4" s="9">
        <v>47.89</v>
      </c>
      <c r="S4" s="10">
        <v>2</v>
      </c>
      <c r="T4" s="8"/>
    </row>
    <row r="5" spans="1:20" ht="16.2" x14ac:dyDescent="0.3">
      <c r="A5" s="3" t="s">
        <v>121</v>
      </c>
      <c r="B5" s="3" t="s">
        <v>153</v>
      </c>
      <c r="C5" s="3" t="s">
        <v>123</v>
      </c>
      <c r="D5" s="3" t="s">
        <v>124</v>
      </c>
      <c r="E5" s="3" t="s">
        <v>10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f t="shared" si="0"/>
        <v>0</v>
      </c>
      <c r="R5" s="9">
        <v>49.34</v>
      </c>
      <c r="S5" s="10">
        <v>3</v>
      </c>
      <c r="T5" s="8"/>
    </row>
    <row r="6" spans="1:20" ht="16.2" x14ac:dyDescent="0.3">
      <c r="A6" s="3" t="s">
        <v>161</v>
      </c>
      <c r="B6" s="3" t="s">
        <v>162</v>
      </c>
      <c r="C6" s="3" t="s">
        <v>163</v>
      </c>
      <c r="D6" s="3" t="s">
        <v>164</v>
      </c>
      <c r="E6" s="3" t="s">
        <v>10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f t="shared" si="0"/>
        <v>0</v>
      </c>
      <c r="R6" s="9">
        <v>9999</v>
      </c>
      <c r="S6" s="10" t="s">
        <v>190</v>
      </c>
      <c r="T6" s="8"/>
    </row>
    <row r="7" spans="1:20" ht="16.2" x14ac:dyDescent="0.3">
      <c r="A7" s="3" t="s">
        <v>125</v>
      </c>
      <c r="B7" s="3" t="s">
        <v>151</v>
      </c>
      <c r="C7" s="3" t="s">
        <v>127</v>
      </c>
      <c r="D7" s="3" t="s">
        <v>128</v>
      </c>
      <c r="E7" s="3" t="s">
        <v>10</v>
      </c>
      <c r="F7" s="8">
        <v>4</v>
      </c>
      <c r="G7" s="8"/>
      <c r="H7" s="8"/>
      <c r="I7" s="8"/>
      <c r="J7" s="8"/>
      <c r="K7" s="8"/>
      <c r="L7" s="8"/>
      <c r="M7" s="8"/>
      <c r="N7" s="8"/>
      <c r="O7" s="8"/>
      <c r="P7" s="8"/>
      <c r="Q7" s="8">
        <f t="shared" si="0"/>
        <v>4</v>
      </c>
      <c r="R7" s="9">
        <v>36.42</v>
      </c>
      <c r="S7" s="10">
        <v>4</v>
      </c>
      <c r="T7" s="8"/>
    </row>
    <row r="8" spans="1:20" ht="16.2" x14ac:dyDescent="0.3">
      <c r="A8" s="3" t="s">
        <v>141</v>
      </c>
      <c r="B8" s="3" t="s">
        <v>160</v>
      </c>
      <c r="C8" s="3" t="s">
        <v>143</v>
      </c>
      <c r="D8" s="3" t="s">
        <v>144</v>
      </c>
      <c r="E8" s="3" t="s">
        <v>31</v>
      </c>
      <c r="F8" s="8"/>
      <c r="G8" s="8"/>
      <c r="H8" s="8"/>
      <c r="I8" s="8"/>
      <c r="J8" s="8"/>
      <c r="K8" s="8"/>
      <c r="L8" s="8"/>
      <c r="M8" s="8"/>
      <c r="N8" s="8"/>
      <c r="O8" s="8"/>
      <c r="P8" s="8">
        <v>4</v>
      </c>
      <c r="Q8" s="8">
        <f t="shared" si="0"/>
        <v>4</v>
      </c>
      <c r="R8" s="9">
        <v>41.04</v>
      </c>
      <c r="S8" s="10">
        <v>5</v>
      </c>
      <c r="T8" s="8"/>
    </row>
    <row r="9" spans="1:20" ht="16.2" x14ac:dyDescent="0.3">
      <c r="A9" s="3" t="s">
        <v>133</v>
      </c>
      <c r="B9" s="3" t="s">
        <v>159</v>
      </c>
      <c r="C9" s="3" t="s">
        <v>135</v>
      </c>
      <c r="D9" s="3" t="s">
        <v>136</v>
      </c>
      <c r="E9" s="3" t="s">
        <v>10</v>
      </c>
      <c r="F9" s="8"/>
      <c r="G9" s="8"/>
      <c r="H9" s="8"/>
      <c r="I9" s="8"/>
      <c r="J9" s="8">
        <v>4</v>
      </c>
      <c r="K9" s="8"/>
      <c r="L9" s="8"/>
      <c r="M9" s="8"/>
      <c r="N9" s="8"/>
      <c r="O9" s="8"/>
      <c r="P9" s="8"/>
      <c r="Q9" s="8">
        <f t="shared" si="0"/>
        <v>4</v>
      </c>
      <c r="R9" s="9">
        <v>42.85</v>
      </c>
      <c r="S9" s="10">
        <v>6</v>
      </c>
      <c r="T9" s="8"/>
    </row>
    <row r="10" spans="1:20" ht="16.2" x14ac:dyDescent="0.3">
      <c r="A10" s="3" t="s">
        <v>145</v>
      </c>
      <c r="B10" s="3" t="s">
        <v>150</v>
      </c>
      <c r="C10" s="3" t="s">
        <v>147</v>
      </c>
      <c r="D10" s="3" t="s">
        <v>148</v>
      </c>
      <c r="E10" s="3" t="s">
        <v>31</v>
      </c>
      <c r="F10" s="3"/>
      <c r="G10" s="3"/>
      <c r="H10" s="3"/>
      <c r="I10" s="3"/>
      <c r="J10" s="3"/>
      <c r="K10" s="3"/>
      <c r="L10" s="3">
        <v>4</v>
      </c>
      <c r="M10" s="3"/>
      <c r="N10" s="3"/>
      <c r="O10" s="3"/>
      <c r="P10" s="3"/>
      <c r="Q10" s="8">
        <f t="shared" si="0"/>
        <v>4</v>
      </c>
      <c r="R10" s="3">
        <v>45.55</v>
      </c>
      <c r="S10" s="3">
        <v>7</v>
      </c>
      <c r="T10" s="3"/>
    </row>
    <row r="11" spans="1:20" ht="16.2" x14ac:dyDescent="0.3">
      <c r="A11" s="3" t="s">
        <v>129</v>
      </c>
      <c r="B11" s="3" t="s">
        <v>149</v>
      </c>
      <c r="C11" s="3" t="s">
        <v>131</v>
      </c>
      <c r="D11" s="3" t="s">
        <v>132</v>
      </c>
      <c r="E11" s="3" t="s">
        <v>10</v>
      </c>
      <c r="F11" s="8"/>
      <c r="G11" s="8">
        <v>4</v>
      </c>
      <c r="H11" s="8">
        <v>4</v>
      </c>
      <c r="I11" s="8"/>
      <c r="J11" s="8"/>
      <c r="K11" s="8"/>
      <c r="L11" s="8"/>
      <c r="M11" s="8"/>
      <c r="N11" s="8"/>
      <c r="O11" s="8"/>
      <c r="P11" s="8"/>
      <c r="Q11" s="8">
        <f t="shared" si="0"/>
        <v>8</v>
      </c>
      <c r="R11" s="9">
        <v>45.01</v>
      </c>
      <c r="S11" s="10">
        <v>8</v>
      </c>
      <c r="T11" s="8"/>
    </row>
    <row r="12" spans="1:20" ht="16.2" x14ac:dyDescent="0.3">
      <c r="A12" s="3" t="s">
        <v>137</v>
      </c>
      <c r="B12" s="3" t="s">
        <v>152</v>
      </c>
      <c r="C12" s="3" t="s">
        <v>139</v>
      </c>
      <c r="D12" s="3" t="s">
        <v>140</v>
      </c>
      <c r="E12" s="3" t="s">
        <v>10</v>
      </c>
      <c r="F12" s="8"/>
      <c r="G12" s="8"/>
      <c r="H12" s="8"/>
      <c r="I12" s="8"/>
      <c r="J12" s="8">
        <v>4</v>
      </c>
      <c r="K12" s="8"/>
      <c r="L12" s="8"/>
      <c r="M12" s="8">
        <v>4</v>
      </c>
      <c r="N12" s="8"/>
      <c r="O12" s="8"/>
      <c r="P12" s="8">
        <v>4</v>
      </c>
      <c r="Q12" s="8">
        <f t="shared" si="0"/>
        <v>12</v>
      </c>
      <c r="R12" s="9">
        <v>73.569999999999993</v>
      </c>
      <c r="S12" s="10">
        <v>9</v>
      </c>
      <c r="T12" s="8"/>
    </row>
    <row r="13" spans="1:20" ht="16.2" x14ac:dyDescent="0.3">
      <c r="A13" s="3" t="s">
        <v>19</v>
      </c>
      <c r="B13" s="3" t="s">
        <v>200</v>
      </c>
      <c r="C13" s="3" t="s">
        <v>115</v>
      </c>
      <c r="D13" s="3" t="s">
        <v>116</v>
      </c>
      <c r="E13" s="3" t="s">
        <v>10</v>
      </c>
      <c r="F13" s="8"/>
      <c r="G13" s="8">
        <v>12</v>
      </c>
      <c r="H13" s="8"/>
      <c r="I13" s="8"/>
      <c r="J13" s="8"/>
      <c r="K13" s="8"/>
      <c r="L13" s="8"/>
      <c r="M13" s="8">
        <v>4</v>
      </c>
      <c r="N13" s="8"/>
      <c r="O13" s="8"/>
      <c r="P13" s="8"/>
      <c r="Q13" s="8">
        <f t="shared" si="0"/>
        <v>16</v>
      </c>
      <c r="R13" s="9">
        <v>62.83</v>
      </c>
      <c r="S13" s="10" t="s">
        <v>195</v>
      </c>
      <c r="T13" s="8"/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6713-0966-43D7-B78F-348D7F6C149A}">
  <dimension ref="A1:T12"/>
  <sheetViews>
    <sheetView zoomScale="80" zoomScaleNormal="80" workbookViewId="0">
      <selection activeCell="T19" sqref="T19"/>
    </sheetView>
  </sheetViews>
  <sheetFormatPr defaultRowHeight="10.199999999999999" x14ac:dyDescent="0.2"/>
  <cols>
    <col min="2" max="2" width="9.75" customWidth="1"/>
    <col min="3" max="3" width="18.875" customWidth="1"/>
    <col min="4" max="4" width="17.75" customWidth="1"/>
  </cols>
  <sheetData>
    <row r="1" spans="1:20" ht="17.399999999999999" x14ac:dyDescent="0.3">
      <c r="A1" s="11" t="s">
        <v>166</v>
      </c>
      <c r="B1" s="11"/>
      <c r="C1" s="11"/>
      <c r="D1" s="11"/>
      <c r="E1" s="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8.6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 t="s">
        <v>177</v>
      </c>
      <c r="R2" s="5" t="s">
        <v>178</v>
      </c>
      <c r="S2" s="5" t="s">
        <v>179</v>
      </c>
      <c r="T2" s="5" t="s">
        <v>180</v>
      </c>
    </row>
    <row r="3" spans="1:20" ht="16.2" x14ac:dyDescent="0.3">
      <c r="A3" s="3" t="s">
        <v>15</v>
      </c>
      <c r="B3" s="3" t="s">
        <v>36</v>
      </c>
      <c r="C3" s="3" t="s">
        <v>17</v>
      </c>
      <c r="D3" s="3" t="s">
        <v>18</v>
      </c>
      <c r="E3" s="3" t="s">
        <v>10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>
        <f t="shared" ref="Q3:Q12" si="0">SUM(F3:P3)</f>
        <v>0</v>
      </c>
      <c r="R3" s="3">
        <v>51.44</v>
      </c>
      <c r="S3" s="3">
        <v>2</v>
      </c>
      <c r="T3" s="3"/>
    </row>
    <row r="4" spans="1:20" ht="16.2" x14ac:dyDescent="0.3">
      <c r="A4" s="3" t="s">
        <v>32</v>
      </c>
      <c r="B4" s="3" t="s">
        <v>35</v>
      </c>
      <c r="C4" s="3" t="s">
        <v>34</v>
      </c>
      <c r="D4" s="3" t="s">
        <v>14</v>
      </c>
      <c r="E4" s="3" t="s">
        <v>10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f t="shared" si="0"/>
        <v>0</v>
      </c>
      <c r="R4" s="9">
        <v>54.82</v>
      </c>
      <c r="S4" s="10">
        <v>3</v>
      </c>
      <c r="T4" s="8"/>
    </row>
    <row r="5" spans="1:20" ht="16.2" x14ac:dyDescent="0.3">
      <c r="A5" s="3" t="s">
        <v>53</v>
      </c>
      <c r="B5" s="3" t="s">
        <v>54</v>
      </c>
      <c r="C5" s="3" t="s">
        <v>55</v>
      </c>
      <c r="D5" s="3" t="s">
        <v>56</v>
      </c>
      <c r="E5" s="3" t="s">
        <v>10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f t="shared" si="0"/>
        <v>0</v>
      </c>
      <c r="R5" s="9">
        <v>55.05</v>
      </c>
      <c r="S5" s="10">
        <v>4</v>
      </c>
      <c r="T5" s="8"/>
    </row>
    <row r="6" spans="1:20" ht="16.2" x14ac:dyDescent="0.3">
      <c r="A6" s="3">
        <v>25</v>
      </c>
      <c r="B6" s="3" t="s">
        <v>46</v>
      </c>
      <c r="C6" s="3" t="s">
        <v>47</v>
      </c>
      <c r="D6" s="3" t="s">
        <v>48</v>
      </c>
      <c r="E6" s="3" t="s">
        <v>10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f t="shared" si="0"/>
        <v>0</v>
      </c>
      <c r="R6" s="9">
        <v>49</v>
      </c>
      <c r="S6" s="10">
        <v>1</v>
      </c>
      <c r="T6" s="8"/>
    </row>
    <row r="7" spans="1:20" ht="16.2" x14ac:dyDescent="0.3">
      <c r="A7" s="3" t="s">
        <v>57</v>
      </c>
      <c r="B7" s="3" t="s">
        <v>58</v>
      </c>
      <c r="C7" s="3" t="s">
        <v>59</v>
      </c>
      <c r="D7" s="3" t="s">
        <v>60</v>
      </c>
      <c r="E7" s="3" t="s">
        <v>10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f t="shared" si="0"/>
        <v>0</v>
      </c>
      <c r="R7" s="9">
        <v>57.71</v>
      </c>
      <c r="S7" s="10">
        <v>5</v>
      </c>
      <c r="T7" s="8"/>
    </row>
    <row r="8" spans="1:20" ht="16.2" x14ac:dyDescent="0.3">
      <c r="A8" s="3" t="s">
        <v>41</v>
      </c>
      <c r="B8" s="3" t="s">
        <v>42</v>
      </c>
      <c r="C8" s="3" t="s">
        <v>43</v>
      </c>
      <c r="D8" s="3" t="s">
        <v>44</v>
      </c>
      <c r="E8" s="3" t="s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f t="shared" si="0"/>
        <v>0</v>
      </c>
      <c r="R8" s="9">
        <v>72.459999999999994</v>
      </c>
      <c r="S8" s="10">
        <v>6</v>
      </c>
      <c r="T8" s="8"/>
    </row>
    <row r="9" spans="1:20" ht="16.2" x14ac:dyDescent="0.3">
      <c r="A9" s="3" t="s">
        <v>49</v>
      </c>
      <c r="B9" s="3" t="s">
        <v>50</v>
      </c>
      <c r="C9" s="3" t="s">
        <v>51</v>
      </c>
      <c r="D9" s="3" t="s">
        <v>52</v>
      </c>
      <c r="E9" s="3" t="s">
        <v>10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f t="shared" si="0"/>
        <v>0</v>
      </c>
      <c r="R9" s="9">
        <v>72.599999999999994</v>
      </c>
      <c r="S9" s="10">
        <v>7</v>
      </c>
      <c r="T9" s="8"/>
    </row>
    <row r="10" spans="1:20" ht="16.2" x14ac:dyDescent="0.3">
      <c r="A10" s="3" t="s">
        <v>11</v>
      </c>
      <c r="B10" s="3" t="s">
        <v>61</v>
      </c>
      <c r="C10" s="3" t="s">
        <v>13</v>
      </c>
      <c r="D10" s="3" t="s">
        <v>14</v>
      </c>
      <c r="E10" s="3" t="s">
        <v>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si="0"/>
        <v>0</v>
      </c>
      <c r="R10" s="9" t="s">
        <v>190</v>
      </c>
      <c r="S10" s="10"/>
      <c r="T10" s="8"/>
    </row>
    <row r="11" spans="1:20" ht="16.2" x14ac:dyDescent="0.3">
      <c r="A11" s="3" t="s">
        <v>27</v>
      </c>
      <c r="B11" s="3" t="s">
        <v>37</v>
      </c>
      <c r="C11" s="3" t="s">
        <v>29</v>
      </c>
      <c r="D11" s="3" t="s">
        <v>30</v>
      </c>
      <c r="E11" s="3" t="s">
        <v>31</v>
      </c>
      <c r="F11" s="8"/>
      <c r="G11" s="8"/>
      <c r="H11" s="8"/>
      <c r="I11" s="8"/>
      <c r="J11" s="8"/>
      <c r="K11" s="8">
        <v>4</v>
      </c>
      <c r="L11" s="8"/>
      <c r="M11" s="8"/>
      <c r="N11" s="8"/>
      <c r="O11" s="8"/>
      <c r="P11" s="8"/>
      <c r="Q11" s="8">
        <f t="shared" si="0"/>
        <v>4</v>
      </c>
      <c r="R11" s="9">
        <v>60.63</v>
      </c>
      <c r="S11" s="10">
        <v>8</v>
      </c>
      <c r="T11" s="8"/>
    </row>
    <row r="12" spans="1:20" ht="16.2" x14ac:dyDescent="0.3">
      <c r="A12" s="3" t="s">
        <v>38</v>
      </c>
      <c r="B12" s="3" t="s">
        <v>39</v>
      </c>
      <c r="C12" s="3" t="s">
        <v>25</v>
      </c>
      <c r="D12" s="3" t="s">
        <v>40</v>
      </c>
      <c r="E12" s="3" t="s">
        <v>10</v>
      </c>
      <c r="F12" s="8"/>
      <c r="G12" s="8"/>
      <c r="H12" s="8"/>
      <c r="I12" s="8"/>
      <c r="J12" s="8"/>
      <c r="K12" s="8"/>
      <c r="L12" s="8"/>
      <c r="M12" s="8">
        <v>4</v>
      </c>
      <c r="N12" s="8"/>
      <c r="O12" s="8"/>
      <c r="P12" s="8">
        <v>4</v>
      </c>
      <c r="Q12" s="8">
        <f t="shared" si="0"/>
        <v>8</v>
      </c>
      <c r="R12" s="9">
        <v>80.53</v>
      </c>
      <c r="S12" s="10">
        <v>9</v>
      </c>
      <c r="T12" s="8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ClassList</vt:lpstr>
      <vt:lpstr>30</vt:lpstr>
      <vt:lpstr>40 As</vt:lpstr>
      <vt:lpstr>40 UnAs</vt:lpstr>
      <vt:lpstr>50</vt:lpstr>
      <vt:lpstr>60</vt:lpstr>
      <vt:lpstr>Cross Pole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Naomi Davies</cp:lastModifiedBy>
  <cp:lastPrinted>2022-03-25T12:04:09Z</cp:lastPrinted>
  <dcterms:created xsi:type="dcterms:W3CDTF">2022-03-25T13:06:35Z</dcterms:created>
  <dcterms:modified xsi:type="dcterms:W3CDTF">2022-03-27T22:16:51Z</dcterms:modified>
</cp:coreProperties>
</file>