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5820" tabRatio="500"/>
  </bookViews>
  <sheets>
    <sheet name="ClassLis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5" i="1" l="1"/>
  <c r="S120" i="1"/>
  <c r="S122" i="1"/>
  <c r="S123" i="1"/>
  <c r="S124" i="1"/>
  <c r="S119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98" i="1"/>
  <c r="S85" i="1"/>
  <c r="S86" i="1"/>
  <c r="S87" i="1"/>
  <c r="S88" i="1"/>
  <c r="S89" i="1"/>
  <c r="S90" i="1"/>
  <c r="S91" i="1"/>
  <c r="S93" i="1"/>
  <c r="S84" i="1"/>
  <c r="S79" i="1"/>
  <c r="S69" i="1"/>
  <c r="S70" i="1"/>
  <c r="S71" i="1"/>
  <c r="S72" i="1"/>
  <c r="S73" i="1"/>
  <c r="S74" i="1"/>
  <c r="S75" i="1"/>
  <c r="S76" i="1"/>
  <c r="S77" i="1"/>
  <c r="S78" i="1"/>
  <c r="S68" i="1"/>
  <c r="S60" i="1"/>
  <c r="S61" i="1"/>
  <c r="S62" i="1"/>
  <c r="S63" i="1"/>
  <c r="S59" i="1"/>
  <c r="S54" i="1"/>
  <c r="S51" i="1"/>
  <c r="S52" i="1"/>
  <c r="S53" i="1"/>
  <c r="S50" i="1"/>
  <c r="S37" i="1"/>
  <c r="S38" i="1"/>
  <c r="S39" i="1"/>
  <c r="S40" i="1"/>
  <c r="S41" i="1"/>
  <c r="S42" i="1"/>
  <c r="S43" i="1"/>
  <c r="S44" i="1"/>
  <c r="S45" i="1"/>
  <c r="S36" i="1"/>
  <c r="S20" i="1"/>
  <c r="S23" i="1"/>
  <c r="S24" i="1"/>
  <c r="S26" i="1"/>
  <c r="S27" i="1"/>
  <c r="S28" i="1"/>
  <c r="S29" i="1"/>
  <c r="S30" i="1"/>
  <c r="S31" i="1"/>
  <c r="S19" i="1"/>
  <c r="S9" i="1"/>
  <c r="S10" i="1"/>
  <c r="S12" i="1"/>
  <c r="S13" i="1"/>
  <c r="S14" i="1"/>
  <c r="S8" i="1"/>
</calcChain>
</file>

<file path=xl/comments1.xml><?xml version="1.0" encoding="utf-8"?>
<comments xmlns="http://schemas.openxmlformats.org/spreadsheetml/2006/main">
  <authors>
    <author>Naomi Davies</author>
  </authors>
  <commentList>
    <comment ref="M21" authorId="0">
      <text>
        <r>
          <rPr>
            <b/>
            <sz val="9"/>
            <color indexed="81"/>
            <rFont val="Verdana"/>
          </rPr>
          <t>Naomi Davies:</t>
        </r>
        <r>
          <rPr>
            <sz val="9"/>
            <color indexed="81"/>
            <rFont val="Verdana"/>
          </rPr>
          <t xml:space="preserve">
Jumped fence 1 after fence 8!</t>
        </r>
      </text>
    </comment>
    <comment ref="M22" authorId="0">
      <text>
        <r>
          <rPr>
            <b/>
            <sz val="9"/>
            <color indexed="81"/>
            <rFont val="Verdana"/>
          </rPr>
          <t>Naomi Davies:</t>
        </r>
        <r>
          <rPr>
            <sz val="9"/>
            <color indexed="81"/>
            <rFont val="Verdana"/>
          </rPr>
          <t xml:space="preserve">
Fell off, ok remounted</t>
        </r>
      </text>
    </comment>
  </commentList>
</comments>
</file>

<file path=xl/sharedStrings.xml><?xml version="1.0" encoding="utf-8"?>
<sst xmlns="http://schemas.openxmlformats.org/spreadsheetml/2006/main" count="455" uniqueCount="188">
  <si>
    <t/>
  </si>
  <si>
    <t>Bridle No</t>
  </si>
  <si>
    <t>Rider</t>
  </si>
  <si>
    <t>Horse</t>
  </si>
  <si>
    <t>2</t>
  </si>
  <si>
    <t>Lilly Flint</t>
  </si>
  <si>
    <t>Lady</t>
  </si>
  <si>
    <t>5</t>
  </si>
  <si>
    <t>Martha Gallacher</t>
  </si>
  <si>
    <t>Mister</t>
  </si>
  <si>
    <t>19</t>
  </si>
  <si>
    <t>Eliana Fox</t>
  </si>
  <si>
    <t>Peaches</t>
  </si>
  <si>
    <t>40</t>
  </si>
  <si>
    <t>Beth Gray</t>
  </si>
  <si>
    <t>Mystic Jet</t>
  </si>
  <si>
    <t>38</t>
  </si>
  <si>
    <t>Elliemae Lewis</t>
  </si>
  <si>
    <t>Milly</t>
  </si>
  <si>
    <t>8</t>
  </si>
  <si>
    <t>Paige Wheeler</t>
  </si>
  <si>
    <t>Molly</t>
  </si>
  <si>
    <t>12</t>
  </si>
  <si>
    <t>Phoebe Bennett</t>
  </si>
  <si>
    <t>Sir Archibald</t>
  </si>
  <si>
    <t>52</t>
  </si>
  <si>
    <t>1</t>
  </si>
  <si>
    <t>Oscar Stripp</t>
  </si>
  <si>
    <t>Freddie Flame</t>
  </si>
  <si>
    <t>14</t>
  </si>
  <si>
    <t>Charlie Franklin</t>
  </si>
  <si>
    <t>Harry</t>
  </si>
  <si>
    <t>32</t>
  </si>
  <si>
    <t>Isabella Mcclinton-Staines</t>
  </si>
  <si>
    <t>Tallyho Pearl</t>
  </si>
  <si>
    <t>7</t>
  </si>
  <si>
    <t>Jack Seaton</t>
  </si>
  <si>
    <t>Tiger lily</t>
  </si>
  <si>
    <t>50</t>
  </si>
  <si>
    <t>Annie Allen</t>
  </si>
  <si>
    <t>Fliss</t>
  </si>
  <si>
    <t>Nikki West</t>
  </si>
  <si>
    <t>20</t>
  </si>
  <si>
    <t>Lilymay Dawe</t>
  </si>
  <si>
    <t>billy beau-shay</t>
  </si>
  <si>
    <t>44</t>
  </si>
  <si>
    <t>Ella-Mai Mcintyre</t>
  </si>
  <si>
    <t>The ginger one</t>
  </si>
  <si>
    <t>49</t>
  </si>
  <si>
    <t>Nieve Bray</t>
  </si>
  <si>
    <t>Basil</t>
  </si>
  <si>
    <t>Nicola Bray</t>
  </si>
  <si>
    <t>34</t>
  </si>
  <si>
    <t>Victoire</t>
  </si>
  <si>
    <t>Olivia Mcclinton-Staines</t>
  </si>
  <si>
    <t>33</t>
  </si>
  <si>
    <t>11</t>
  </si>
  <si>
    <t>Yasmin Barker</t>
  </si>
  <si>
    <t>Trigger</t>
  </si>
  <si>
    <t>39</t>
  </si>
  <si>
    <t>Mawgan Seeley</t>
  </si>
  <si>
    <t>Cheshire Mor Malcom</t>
  </si>
  <si>
    <t>35</t>
  </si>
  <si>
    <t>13</t>
  </si>
  <si>
    <t>Fernville Bobby</t>
  </si>
  <si>
    <t>22</t>
  </si>
  <si>
    <t>Emily Rigg</t>
  </si>
  <si>
    <t>Mockbeggar Snow Goose</t>
  </si>
  <si>
    <t>29</t>
  </si>
  <si>
    <t>Caitlin Dunne</t>
  </si>
  <si>
    <t>Jolene</t>
  </si>
  <si>
    <t>24</t>
  </si>
  <si>
    <t>Amanda Crellin</t>
  </si>
  <si>
    <t>Mary Will</t>
  </si>
  <si>
    <t>6</t>
  </si>
  <si>
    <t>Dotty Wykes</t>
  </si>
  <si>
    <t>Spring Harmony</t>
  </si>
  <si>
    <t>25</t>
  </si>
  <si>
    <t>Catherine Coffey</t>
  </si>
  <si>
    <t>Kilduff Brown Boy</t>
  </si>
  <si>
    <t>23</t>
  </si>
  <si>
    <t>Abby Wakelin</t>
  </si>
  <si>
    <t>Zen</t>
  </si>
  <si>
    <t>26</t>
  </si>
  <si>
    <t>Jakki Davidson</t>
  </si>
  <si>
    <t>Aussie ruler</t>
  </si>
  <si>
    <t>51</t>
  </si>
  <si>
    <t>42</t>
  </si>
  <si>
    <t>Lia Burton</t>
  </si>
  <si>
    <t>27</t>
  </si>
  <si>
    <t>Born to rule</t>
  </si>
  <si>
    <t>28</t>
  </si>
  <si>
    <t>Gemma Robbs</t>
  </si>
  <si>
    <t>Lady’s lucky clover</t>
  </si>
  <si>
    <t>9</t>
  </si>
  <si>
    <t>Chloe Leet</t>
  </si>
  <si>
    <t>Luna</t>
  </si>
  <si>
    <t>43</t>
  </si>
  <si>
    <t>Estelle Bradley</t>
  </si>
  <si>
    <t>Daicha II</t>
  </si>
  <si>
    <t>47</t>
  </si>
  <si>
    <t>Darcy</t>
  </si>
  <si>
    <t>45</t>
  </si>
  <si>
    <t>Loveday Boll</t>
  </si>
  <si>
    <t>Hill Billy Lad</t>
  </si>
  <si>
    <t>46</t>
  </si>
  <si>
    <t>Beth Macmain</t>
  </si>
  <si>
    <t>Tullulah</t>
  </si>
  <si>
    <t>17</t>
  </si>
  <si>
    <t>Jenni Budd</t>
  </si>
  <si>
    <t>Tigga</t>
  </si>
  <si>
    <t>3</t>
  </si>
  <si>
    <t>Dracina Porter</t>
  </si>
  <si>
    <t>Queen Bee</t>
  </si>
  <si>
    <t>48</t>
  </si>
  <si>
    <t>Rocco</t>
  </si>
  <si>
    <t>10</t>
  </si>
  <si>
    <t>Sienna Lineham</t>
  </si>
  <si>
    <t>Bobby De II</t>
  </si>
  <si>
    <t>15</t>
  </si>
  <si>
    <t>Sue Trickett</t>
  </si>
  <si>
    <t>Castleroche Jackson</t>
  </si>
  <si>
    <t>18</t>
  </si>
  <si>
    <t>Olivia Wilkins</t>
  </si>
  <si>
    <t>Hudunnit</t>
  </si>
  <si>
    <t>21</t>
  </si>
  <si>
    <t>Lauron Skidmore</t>
  </si>
  <si>
    <t>Dundee Charlie</t>
  </si>
  <si>
    <t>36</t>
  </si>
  <si>
    <t>Liz Hulme</t>
  </si>
  <si>
    <t>Paddy</t>
  </si>
  <si>
    <t>37</t>
  </si>
  <si>
    <t>Victoria Hulme</t>
  </si>
  <si>
    <t>Alfie</t>
  </si>
  <si>
    <t>53</t>
  </si>
  <si>
    <t>Kaisey Hill</t>
  </si>
  <si>
    <t>Lynwood Hallucination</t>
  </si>
  <si>
    <t>54</t>
  </si>
  <si>
    <t>Emma Punshon</t>
  </si>
  <si>
    <t>Ecklands Rua</t>
  </si>
  <si>
    <t>30</t>
  </si>
  <si>
    <t>Bec Hewitt</t>
  </si>
  <si>
    <t>Pixie</t>
  </si>
  <si>
    <t>2 - 55cm Juniors</t>
  </si>
  <si>
    <t>3 - 65cm Juniors</t>
  </si>
  <si>
    <t>4 - 75cm Juniors</t>
  </si>
  <si>
    <t>5 - 85cm Juniors</t>
  </si>
  <si>
    <t>7 - 55cm Seniors</t>
  </si>
  <si>
    <t>8 - 65cm Seniors</t>
  </si>
  <si>
    <t>10 - 85cm Seniors</t>
  </si>
  <si>
    <t>9 - 75cm Seniors</t>
  </si>
  <si>
    <t>11 - 95cm Seniors</t>
  </si>
  <si>
    <t>Sat 19th June</t>
  </si>
  <si>
    <t>4a</t>
  </si>
  <si>
    <t>4b</t>
  </si>
  <si>
    <t>1st rnd time</t>
  </si>
  <si>
    <t>J/O Time</t>
  </si>
  <si>
    <t>Total Faults</t>
  </si>
  <si>
    <t>Placing</t>
  </si>
  <si>
    <t>Grace Moore</t>
  </si>
  <si>
    <t>Poppy</t>
  </si>
  <si>
    <t>Mia King</t>
  </si>
  <si>
    <t>Centaur Rio</t>
  </si>
  <si>
    <t>Joshua Bailey</t>
  </si>
  <si>
    <t>Bughill Darcy</t>
  </si>
  <si>
    <t>Gillian Buxton</t>
  </si>
  <si>
    <t>Jill Stepney</t>
  </si>
  <si>
    <t>Mr Socks</t>
  </si>
  <si>
    <t>McCoy</t>
  </si>
  <si>
    <t>E</t>
  </si>
  <si>
    <t>1st</t>
  </si>
  <si>
    <t>2nd</t>
  </si>
  <si>
    <t>3rd</t>
  </si>
  <si>
    <t>4th</t>
  </si>
  <si>
    <t>5th</t>
  </si>
  <si>
    <t>6th</t>
  </si>
  <si>
    <t>12A</t>
  </si>
  <si>
    <t>12B</t>
  </si>
  <si>
    <t>Harvey</t>
  </si>
  <si>
    <t>Helen Fountain</t>
  </si>
  <si>
    <t>Ryan Daisley</t>
  </si>
  <si>
    <t>Mali Sali</t>
  </si>
  <si>
    <t>R</t>
  </si>
  <si>
    <t>Katie Dennis</t>
  </si>
  <si>
    <t>Charlie</t>
  </si>
  <si>
    <t>Outdoor Unaffiliated Show Jumping Results</t>
  </si>
  <si>
    <t>7th</t>
  </si>
  <si>
    <t>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</si>
</sst>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sz val="9"/>
      <color indexed="81"/>
      <name val="Verdana"/>
    </font>
    <font>
      <b/>
      <sz val="9"/>
      <color indexed="81"/>
      <name val="Verdana"/>
    </font>
    <font>
      <b/>
      <sz val="16"/>
      <color rgb="FF000000"/>
      <name val="Verdana"/>
    </font>
    <font>
      <i/>
      <sz val="11"/>
      <color rgb="FF000000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7"/>
  <sheetViews>
    <sheetView tabSelected="1" topLeftCell="B1" workbookViewId="0">
      <selection activeCell="T132" sqref="T132"/>
    </sheetView>
  </sheetViews>
  <sheetFormatPr baseColWidth="10" defaultRowHeight="11" x14ac:dyDescent="0"/>
  <cols>
    <col min="1" max="1" width="12.1640625" customWidth="1"/>
    <col min="2" max="2" width="27.5" bestFit="1" customWidth="1"/>
    <col min="3" max="3" width="26.5" bestFit="1" customWidth="1"/>
    <col min="4" max="10" width="5.5" customWidth="1"/>
    <col min="11" max="11" width="10.6640625" customWidth="1"/>
    <col min="12" max="18" width="5.6640625" customWidth="1"/>
    <col min="19" max="20" width="10.83203125" customWidth="1"/>
  </cols>
  <sheetData>
    <row r="1" spans="1:21" ht="20">
      <c r="A1" s="18" t="s">
        <v>185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20">
      <c r="A2" s="18" t="s">
        <v>152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6">
      <c r="A3" s="1" t="s">
        <v>0</v>
      </c>
      <c r="B3" s="1"/>
      <c r="C3" s="1"/>
    </row>
    <row r="4" spans="1:21" ht="16">
      <c r="A4" s="15" t="s">
        <v>143</v>
      </c>
      <c r="B4" s="16"/>
      <c r="C4" s="2" t="s">
        <v>0</v>
      </c>
    </row>
    <row r="5" spans="1:21" ht="32">
      <c r="A5" s="5" t="s">
        <v>1</v>
      </c>
      <c r="B5" s="5" t="s">
        <v>2</v>
      </c>
      <c r="C5" s="5" t="s">
        <v>3</v>
      </c>
      <c r="D5" s="5">
        <v>1</v>
      </c>
      <c r="E5" s="5">
        <v>2</v>
      </c>
      <c r="F5" s="5">
        <v>3</v>
      </c>
      <c r="G5" s="5" t="s">
        <v>153</v>
      </c>
      <c r="H5" s="5" t="s">
        <v>154</v>
      </c>
      <c r="I5" s="5">
        <v>5</v>
      </c>
      <c r="J5" s="5">
        <v>6</v>
      </c>
      <c r="K5" s="6" t="s">
        <v>155</v>
      </c>
      <c r="L5" s="5">
        <v>7</v>
      </c>
      <c r="M5" s="5">
        <v>8</v>
      </c>
      <c r="N5" s="5">
        <v>9</v>
      </c>
      <c r="O5" s="5">
        <v>10</v>
      </c>
      <c r="P5" s="5">
        <v>11</v>
      </c>
      <c r="Q5" s="5"/>
      <c r="R5" s="5">
        <v>12</v>
      </c>
      <c r="S5" s="6" t="s">
        <v>157</v>
      </c>
      <c r="T5" s="6" t="s">
        <v>156</v>
      </c>
      <c r="U5" s="5" t="s">
        <v>158</v>
      </c>
    </row>
    <row r="6" spans="1:21" ht="16">
      <c r="A6" s="4" t="s">
        <v>7</v>
      </c>
      <c r="B6" s="4" t="s">
        <v>8</v>
      </c>
      <c r="C6" s="4" t="s">
        <v>9</v>
      </c>
      <c r="D6" s="11"/>
      <c r="E6" s="11" t="s">
        <v>169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 t="s">
        <v>169</v>
      </c>
      <c r="T6" s="4"/>
      <c r="U6" s="4"/>
    </row>
    <row r="7" spans="1:21" ht="16">
      <c r="A7" s="4" t="s">
        <v>4</v>
      </c>
      <c r="B7" s="4" t="s">
        <v>5</v>
      </c>
      <c r="C7" s="4" t="s">
        <v>6</v>
      </c>
      <c r="D7" s="11"/>
      <c r="E7" s="11"/>
      <c r="F7" s="11"/>
      <c r="G7" s="11"/>
      <c r="H7" s="11"/>
      <c r="I7" s="11"/>
      <c r="J7" s="11" t="s">
        <v>169</v>
      </c>
      <c r="K7" s="11"/>
      <c r="L7" s="11"/>
      <c r="M7" s="11"/>
      <c r="N7" s="11"/>
      <c r="O7" s="11"/>
      <c r="P7" s="11"/>
      <c r="Q7" s="11"/>
      <c r="R7" s="11"/>
      <c r="S7" s="11" t="s">
        <v>169</v>
      </c>
      <c r="T7" s="11"/>
      <c r="U7" s="11"/>
    </row>
    <row r="8" spans="1:21" ht="16">
      <c r="A8" s="4" t="s">
        <v>10</v>
      </c>
      <c r="B8" s="4" t="s">
        <v>11</v>
      </c>
      <c r="C8" s="4" t="s">
        <v>12</v>
      </c>
      <c r="D8" s="11"/>
      <c r="E8" s="11"/>
      <c r="F8" s="11"/>
      <c r="G8" s="11"/>
      <c r="H8" s="11"/>
      <c r="I8" s="11">
        <v>4</v>
      </c>
      <c r="J8" s="11">
        <v>4</v>
      </c>
      <c r="K8" s="11">
        <v>40.71</v>
      </c>
      <c r="L8" s="11"/>
      <c r="M8" s="11"/>
      <c r="N8" s="11"/>
      <c r="O8" s="11"/>
      <c r="P8" s="11"/>
      <c r="Q8" s="11"/>
      <c r="R8" s="11"/>
      <c r="S8" s="11">
        <f t="shared" ref="S8:S14" si="0">SUM(D8:J8)+SUM(L8:R8)</f>
        <v>8</v>
      </c>
      <c r="T8" s="11">
        <v>41.82</v>
      </c>
      <c r="U8" s="11" t="s">
        <v>175</v>
      </c>
    </row>
    <row r="9" spans="1:21" ht="16">
      <c r="A9" s="4" t="s">
        <v>19</v>
      </c>
      <c r="B9" s="4" t="s">
        <v>20</v>
      </c>
      <c r="C9" s="4" t="s">
        <v>21</v>
      </c>
      <c r="D9" s="11"/>
      <c r="E9" s="11"/>
      <c r="F9" s="11"/>
      <c r="G9" s="11"/>
      <c r="H9" s="11"/>
      <c r="I9" s="11"/>
      <c r="J9" s="11"/>
      <c r="K9" s="11">
        <v>35.22</v>
      </c>
      <c r="L9" s="11">
        <v>4</v>
      </c>
      <c r="M9" s="11"/>
      <c r="N9" s="11"/>
      <c r="O9" s="11"/>
      <c r="P9" s="11"/>
      <c r="Q9" s="11"/>
      <c r="R9" s="11"/>
      <c r="S9" s="11">
        <f t="shared" si="0"/>
        <v>4</v>
      </c>
      <c r="T9" s="11">
        <v>44.59</v>
      </c>
      <c r="U9" s="11" t="s">
        <v>173</v>
      </c>
    </row>
    <row r="10" spans="1:21" ht="16">
      <c r="A10" s="4" t="s">
        <v>22</v>
      </c>
      <c r="B10" s="4" t="s">
        <v>23</v>
      </c>
      <c r="C10" s="4" t="s">
        <v>24</v>
      </c>
      <c r="D10" s="11"/>
      <c r="E10" s="11"/>
      <c r="F10" s="11"/>
      <c r="G10" s="11"/>
      <c r="H10" s="11"/>
      <c r="I10" s="11"/>
      <c r="J10" s="11"/>
      <c r="K10" s="12">
        <v>48.6</v>
      </c>
      <c r="L10" s="11"/>
      <c r="M10" s="11"/>
      <c r="N10" s="11"/>
      <c r="O10" s="11"/>
      <c r="P10" s="11"/>
      <c r="Q10" s="11"/>
      <c r="R10" s="11"/>
      <c r="S10" s="11">
        <f t="shared" si="0"/>
        <v>0</v>
      </c>
      <c r="T10" s="11">
        <v>51.81</v>
      </c>
      <c r="U10" s="11" t="s">
        <v>170</v>
      </c>
    </row>
    <row r="11" spans="1:21" ht="16">
      <c r="A11" s="7">
        <v>49</v>
      </c>
      <c r="B11" s="4" t="s">
        <v>49</v>
      </c>
      <c r="C11" s="4" t="s">
        <v>50</v>
      </c>
      <c r="D11" s="11"/>
      <c r="E11" s="11"/>
      <c r="F11" s="11">
        <v>8</v>
      </c>
      <c r="G11" s="11" t="s">
        <v>169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 t="s">
        <v>169</v>
      </c>
      <c r="T11" s="11"/>
      <c r="U11" s="11"/>
    </row>
    <row r="12" spans="1:21" ht="16">
      <c r="A12" s="4" t="s">
        <v>13</v>
      </c>
      <c r="B12" s="4" t="s">
        <v>14</v>
      </c>
      <c r="C12" s="4" t="s">
        <v>15</v>
      </c>
      <c r="D12" s="11"/>
      <c r="E12" s="11"/>
      <c r="F12" s="11"/>
      <c r="G12" s="11"/>
      <c r="H12" s="11"/>
      <c r="I12" s="11"/>
      <c r="J12" s="11"/>
      <c r="K12" s="11">
        <v>57.99</v>
      </c>
      <c r="L12" s="11"/>
      <c r="M12" s="11"/>
      <c r="N12" s="11"/>
      <c r="O12" s="11"/>
      <c r="P12" s="11"/>
      <c r="Q12" s="11"/>
      <c r="R12" s="11"/>
      <c r="S12" s="11">
        <f t="shared" si="0"/>
        <v>0</v>
      </c>
      <c r="T12" s="11">
        <v>58.69</v>
      </c>
      <c r="U12" s="11" t="s">
        <v>171</v>
      </c>
    </row>
    <row r="13" spans="1:21" ht="16">
      <c r="A13" s="4" t="s">
        <v>29</v>
      </c>
      <c r="B13" s="4" t="s">
        <v>30</v>
      </c>
      <c r="C13" s="4" t="s">
        <v>31</v>
      </c>
      <c r="D13" s="11">
        <v>4</v>
      </c>
      <c r="E13" s="11"/>
      <c r="F13" s="11"/>
      <c r="G13" s="11"/>
      <c r="H13" s="11"/>
      <c r="I13" s="11"/>
      <c r="J13" s="11"/>
      <c r="K13" s="11">
        <v>37.22</v>
      </c>
      <c r="L13" s="11"/>
      <c r="M13" s="11"/>
      <c r="N13" s="11"/>
      <c r="O13" s="11"/>
      <c r="P13" s="11"/>
      <c r="Q13" s="11"/>
      <c r="R13" s="11"/>
      <c r="S13" s="11">
        <f t="shared" si="0"/>
        <v>4</v>
      </c>
      <c r="T13" s="11">
        <v>39.590000000000003</v>
      </c>
      <c r="U13" s="11" t="s">
        <v>172</v>
      </c>
    </row>
    <row r="14" spans="1:21" ht="16">
      <c r="A14" s="4" t="s">
        <v>16</v>
      </c>
      <c r="B14" s="4" t="s">
        <v>17</v>
      </c>
      <c r="C14" s="4" t="s">
        <v>18</v>
      </c>
      <c r="D14" s="11"/>
      <c r="E14" s="11"/>
      <c r="F14" s="11"/>
      <c r="G14" s="11"/>
      <c r="H14" s="11"/>
      <c r="I14" s="11">
        <v>4</v>
      </c>
      <c r="J14" s="11"/>
      <c r="K14" s="11">
        <v>60.46</v>
      </c>
      <c r="L14" s="11"/>
      <c r="M14" s="11"/>
      <c r="N14" s="11"/>
      <c r="O14" s="11"/>
      <c r="P14" s="11"/>
      <c r="Q14" s="11"/>
      <c r="R14" s="11"/>
      <c r="S14" s="11">
        <f t="shared" si="0"/>
        <v>4</v>
      </c>
      <c r="T14" s="12">
        <v>50.1</v>
      </c>
      <c r="U14" s="11" t="s">
        <v>174</v>
      </c>
    </row>
    <row r="15" spans="1:21" ht="16">
      <c r="A15" s="1" t="s">
        <v>0</v>
      </c>
      <c r="B15" s="1"/>
      <c r="C15" s="1"/>
    </row>
    <row r="16" spans="1:21" ht="16">
      <c r="A16" s="1" t="s">
        <v>0</v>
      </c>
      <c r="B16" s="1"/>
      <c r="C16" s="1"/>
    </row>
    <row r="17" spans="1:21" ht="16">
      <c r="A17" s="15" t="s">
        <v>144</v>
      </c>
      <c r="B17" s="16"/>
      <c r="C17" s="2" t="s">
        <v>0</v>
      </c>
    </row>
    <row r="18" spans="1:21" ht="32">
      <c r="A18" s="3" t="s">
        <v>1</v>
      </c>
      <c r="B18" s="3" t="s">
        <v>2</v>
      </c>
      <c r="C18" s="3" t="s">
        <v>3</v>
      </c>
      <c r="D18" s="5">
        <v>1</v>
      </c>
      <c r="E18" s="5">
        <v>2</v>
      </c>
      <c r="F18" s="5">
        <v>3</v>
      </c>
      <c r="G18" s="5" t="s">
        <v>153</v>
      </c>
      <c r="H18" s="5" t="s">
        <v>154</v>
      </c>
      <c r="I18" s="5">
        <v>5</v>
      </c>
      <c r="J18" s="5">
        <v>6</v>
      </c>
      <c r="K18" s="6" t="s">
        <v>155</v>
      </c>
      <c r="L18" s="5">
        <v>7</v>
      </c>
      <c r="M18" s="5">
        <v>8</v>
      </c>
      <c r="N18" s="5">
        <v>9</v>
      </c>
      <c r="O18" s="5">
        <v>10</v>
      </c>
      <c r="P18" s="5">
        <v>11</v>
      </c>
      <c r="Q18" s="5"/>
      <c r="R18" s="5">
        <v>12</v>
      </c>
      <c r="S18" s="6" t="s">
        <v>157</v>
      </c>
      <c r="T18" s="6" t="s">
        <v>156</v>
      </c>
      <c r="U18" s="5" t="s">
        <v>158</v>
      </c>
    </row>
    <row r="19" spans="1:21" ht="16">
      <c r="A19" s="7">
        <v>70</v>
      </c>
      <c r="B19" s="7" t="s">
        <v>159</v>
      </c>
      <c r="C19" s="7" t="s">
        <v>160</v>
      </c>
      <c r="D19" s="8"/>
      <c r="E19" s="8"/>
      <c r="F19" s="8"/>
      <c r="G19" s="8"/>
      <c r="H19" s="8"/>
      <c r="I19" s="8"/>
      <c r="J19" s="8"/>
      <c r="K19" s="9">
        <v>35.869999999999997</v>
      </c>
      <c r="L19" s="8"/>
      <c r="M19" s="8"/>
      <c r="N19" s="8"/>
      <c r="O19" s="8"/>
      <c r="P19" s="8"/>
      <c r="Q19" s="8"/>
      <c r="R19" s="8"/>
      <c r="S19" s="11">
        <f>SUM(D19:J19)+SUM(L19:R19)</f>
        <v>0</v>
      </c>
      <c r="T19" s="9">
        <v>35.64</v>
      </c>
      <c r="U19" s="8" t="s">
        <v>173</v>
      </c>
    </row>
    <row r="20" spans="1:21" ht="16">
      <c r="A20" s="4" t="s">
        <v>32</v>
      </c>
      <c r="B20" s="4" t="s">
        <v>33</v>
      </c>
      <c r="C20" s="4" t="s">
        <v>34</v>
      </c>
      <c r="D20" s="11"/>
      <c r="E20" s="11"/>
      <c r="F20" s="11"/>
      <c r="G20" s="11"/>
      <c r="H20" s="11"/>
      <c r="I20" s="11"/>
      <c r="J20" s="11"/>
      <c r="K20" s="11">
        <v>41.15</v>
      </c>
      <c r="L20" s="11"/>
      <c r="M20" s="11"/>
      <c r="N20" s="11">
        <v>4</v>
      </c>
      <c r="O20" s="11"/>
      <c r="P20" s="11"/>
      <c r="Q20" s="11"/>
      <c r="R20" s="11"/>
      <c r="S20" s="11">
        <f>SUM(D20:J20)+SUM(L20:R20)</f>
        <v>4</v>
      </c>
      <c r="T20" s="11">
        <v>43.19</v>
      </c>
      <c r="U20" s="19" t="s">
        <v>186</v>
      </c>
    </row>
    <row r="21" spans="1:21" ht="16">
      <c r="A21" s="4" t="s">
        <v>35</v>
      </c>
      <c r="B21" s="4" t="s">
        <v>36</v>
      </c>
      <c r="C21" s="4" t="s">
        <v>37</v>
      </c>
      <c r="D21" s="11"/>
      <c r="E21" s="11"/>
      <c r="F21" s="11"/>
      <c r="G21" s="11"/>
      <c r="H21" s="11"/>
      <c r="I21" s="11"/>
      <c r="J21" s="11"/>
      <c r="K21" s="11">
        <v>39.19</v>
      </c>
      <c r="L21" s="11"/>
      <c r="M21" s="11" t="s">
        <v>169</v>
      </c>
      <c r="N21" s="11"/>
      <c r="O21" s="11"/>
      <c r="P21" s="11"/>
      <c r="Q21" s="11"/>
      <c r="R21" s="11"/>
      <c r="S21" s="11" t="s">
        <v>169</v>
      </c>
      <c r="T21" s="11"/>
      <c r="U21" s="11" t="s">
        <v>169</v>
      </c>
    </row>
    <row r="22" spans="1:21" ht="16">
      <c r="A22" s="4" t="s">
        <v>26</v>
      </c>
      <c r="B22" s="4" t="s">
        <v>27</v>
      </c>
      <c r="C22" s="4" t="s">
        <v>28</v>
      </c>
      <c r="D22" s="11"/>
      <c r="E22" s="11"/>
      <c r="F22" s="11"/>
      <c r="G22" s="11"/>
      <c r="H22" s="11"/>
      <c r="I22" s="11"/>
      <c r="J22" s="11"/>
      <c r="K22" s="11">
        <v>42.75</v>
      </c>
      <c r="L22" s="11"/>
      <c r="M22" s="11" t="s">
        <v>169</v>
      </c>
      <c r="N22" s="11"/>
      <c r="O22" s="11"/>
      <c r="P22" s="11"/>
      <c r="Q22" s="11"/>
      <c r="R22" s="11"/>
      <c r="S22" s="11" t="s">
        <v>169</v>
      </c>
      <c r="T22" s="11"/>
      <c r="U22" s="11" t="s">
        <v>169</v>
      </c>
    </row>
    <row r="23" spans="1:21" ht="16">
      <c r="A23" s="4" t="s">
        <v>19</v>
      </c>
      <c r="B23" s="4" t="s">
        <v>20</v>
      </c>
      <c r="C23" s="4" t="s">
        <v>21</v>
      </c>
      <c r="D23" s="11"/>
      <c r="E23" s="11"/>
      <c r="F23" s="11"/>
      <c r="G23" s="11"/>
      <c r="H23" s="11"/>
      <c r="I23" s="11"/>
      <c r="J23" s="11"/>
      <c r="K23" s="11">
        <v>34.83</v>
      </c>
      <c r="L23" s="11"/>
      <c r="M23" s="11"/>
      <c r="N23" s="11"/>
      <c r="O23" s="11"/>
      <c r="P23" s="11"/>
      <c r="Q23" s="11"/>
      <c r="R23" s="11"/>
      <c r="S23" s="11">
        <f>SUM(D23:J23)+SUM(L23:R23)</f>
        <v>0</v>
      </c>
      <c r="T23" s="11">
        <v>30.01</v>
      </c>
      <c r="U23" s="11" t="s">
        <v>170</v>
      </c>
    </row>
    <row r="24" spans="1:21" ht="16">
      <c r="A24" s="4" t="s">
        <v>16</v>
      </c>
      <c r="B24" s="4" t="s">
        <v>17</v>
      </c>
      <c r="C24" s="4" t="s">
        <v>18</v>
      </c>
      <c r="D24" s="11"/>
      <c r="E24" s="11"/>
      <c r="F24" s="11"/>
      <c r="G24" s="11"/>
      <c r="H24" s="11"/>
      <c r="I24" s="11">
        <v>4</v>
      </c>
      <c r="J24" s="11"/>
      <c r="K24" s="11">
        <v>61.43</v>
      </c>
      <c r="L24" s="11"/>
      <c r="M24" s="11"/>
      <c r="N24" s="11"/>
      <c r="O24" s="11"/>
      <c r="P24" s="11"/>
      <c r="Q24" s="11"/>
      <c r="R24" s="11"/>
      <c r="S24" s="11">
        <f>SUM(D24:J24)+SUM(L24:R24)</f>
        <v>4</v>
      </c>
      <c r="T24" s="11">
        <v>42.25</v>
      </c>
      <c r="U24" s="11" t="s">
        <v>175</v>
      </c>
    </row>
    <row r="25" spans="1:21" ht="16">
      <c r="A25" s="4" t="s">
        <v>38</v>
      </c>
      <c r="B25" s="4" t="s">
        <v>39</v>
      </c>
      <c r="C25" s="4" t="s">
        <v>40</v>
      </c>
      <c r="D25" s="11"/>
      <c r="E25" s="11"/>
      <c r="F25" s="11">
        <v>8</v>
      </c>
      <c r="G25" s="11" t="s">
        <v>169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 t="s">
        <v>169</v>
      </c>
      <c r="T25" s="11"/>
      <c r="U25" s="11"/>
    </row>
    <row r="26" spans="1:21" ht="16">
      <c r="A26" s="4" t="s">
        <v>22</v>
      </c>
      <c r="B26" s="4" t="s">
        <v>23</v>
      </c>
      <c r="C26" s="4" t="s">
        <v>24</v>
      </c>
      <c r="D26" s="11"/>
      <c r="E26" s="11"/>
      <c r="F26" s="11">
        <v>4</v>
      </c>
      <c r="G26" s="11"/>
      <c r="H26" s="11"/>
      <c r="I26" s="11"/>
      <c r="J26" s="11"/>
      <c r="K26" s="11">
        <v>42.17</v>
      </c>
      <c r="L26" s="11"/>
      <c r="M26" s="11"/>
      <c r="N26" s="11"/>
      <c r="O26" s="11"/>
      <c r="P26" s="11"/>
      <c r="Q26" s="11"/>
      <c r="R26" s="11"/>
      <c r="S26" s="11">
        <f t="shared" ref="S26:S31" si="1">SUM(D26:J26)+SUM(L26:R26)</f>
        <v>4</v>
      </c>
      <c r="T26" s="11">
        <v>40.869999999999997</v>
      </c>
      <c r="U26" s="11" t="s">
        <v>174</v>
      </c>
    </row>
    <row r="27" spans="1:21" ht="16">
      <c r="A27" s="4" t="s">
        <v>42</v>
      </c>
      <c r="B27" s="4" t="s">
        <v>43</v>
      </c>
      <c r="C27" s="4" t="s">
        <v>44</v>
      </c>
      <c r="D27" s="11"/>
      <c r="E27" s="11"/>
      <c r="F27" s="11"/>
      <c r="G27" s="11"/>
      <c r="H27" s="11"/>
      <c r="I27" s="11"/>
      <c r="J27" s="11"/>
      <c r="K27" s="11">
        <v>33.07</v>
      </c>
      <c r="L27" s="11"/>
      <c r="M27" s="11"/>
      <c r="N27" s="11"/>
      <c r="O27" s="11"/>
      <c r="P27" s="11"/>
      <c r="Q27" s="11"/>
      <c r="R27" s="11"/>
      <c r="S27" s="11">
        <f t="shared" si="1"/>
        <v>0</v>
      </c>
      <c r="T27" s="12">
        <v>32.9</v>
      </c>
      <c r="U27" s="11" t="s">
        <v>172</v>
      </c>
    </row>
    <row r="28" spans="1:21" ht="16">
      <c r="A28" s="4" t="s">
        <v>13</v>
      </c>
      <c r="B28" s="4" t="s">
        <v>14</v>
      </c>
      <c r="C28" s="4" t="s">
        <v>15</v>
      </c>
      <c r="D28" s="11"/>
      <c r="E28" s="11"/>
      <c r="F28" s="11"/>
      <c r="G28" s="11"/>
      <c r="H28" s="11"/>
      <c r="I28" s="11"/>
      <c r="J28" s="11"/>
      <c r="K28" s="11">
        <v>55.08</v>
      </c>
      <c r="L28" s="11"/>
      <c r="M28" s="11" t="s">
        <v>169</v>
      </c>
      <c r="N28" s="11"/>
      <c r="O28" s="11"/>
      <c r="P28" s="11"/>
      <c r="Q28" s="11"/>
      <c r="R28" s="11"/>
      <c r="S28" s="11">
        <f t="shared" si="1"/>
        <v>0</v>
      </c>
      <c r="T28" s="11"/>
      <c r="U28" s="11" t="s">
        <v>169</v>
      </c>
    </row>
    <row r="29" spans="1:21" ht="16">
      <c r="A29" s="4" t="s">
        <v>45</v>
      </c>
      <c r="B29" s="4" t="s">
        <v>46</v>
      </c>
      <c r="C29" s="4" t="s">
        <v>47</v>
      </c>
      <c r="D29" s="11"/>
      <c r="E29" s="11"/>
      <c r="F29" s="11"/>
      <c r="G29" s="11"/>
      <c r="H29" s="11"/>
      <c r="I29" s="11"/>
      <c r="J29" s="11"/>
      <c r="K29" s="11">
        <v>40.04</v>
      </c>
      <c r="L29" s="11"/>
      <c r="M29" s="11"/>
      <c r="N29" s="11"/>
      <c r="O29" s="11"/>
      <c r="P29" s="11"/>
      <c r="Q29" s="11"/>
      <c r="R29" s="11"/>
      <c r="S29" s="11">
        <f t="shared" si="1"/>
        <v>0</v>
      </c>
      <c r="T29" s="11">
        <v>30.84</v>
      </c>
      <c r="U29" s="11" t="s">
        <v>171</v>
      </c>
    </row>
    <row r="30" spans="1:21" ht="16">
      <c r="A30" s="4" t="s">
        <v>48</v>
      </c>
      <c r="B30" s="4" t="s">
        <v>49</v>
      </c>
      <c r="C30" s="4" t="s">
        <v>50</v>
      </c>
      <c r="D30" s="11"/>
      <c r="E30" s="11"/>
      <c r="F30" s="11"/>
      <c r="G30" s="11"/>
      <c r="H30" s="11"/>
      <c r="I30" s="11"/>
      <c r="J30" s="11">
        <v>4</v>
      </c>
      <c r="K30" s="11">
        <v>34.6</v>
      </c>
      <c r="L30" s="11"/>
      <c r="M30" s="11">
        <v>4</v>
      </c>
      <c r="N30" s="11">
        <v>4</v>
      </c>
      <c r="O30" s="11"/>
      <c r="P30" s="11"/>
      <c r="Q30" s="11"/>
      <c r="R30" s="11"/>
      <c r="S30" s="11">
        <f t="shared" si="1"/>
        <v>12</v>
      </c>
      <c r="T30" s="12">
        <v>38.6</v>
      </c>
      <c r="U30" s="11"/>
    </row>
    <row r="31" spans="1:21" ht="16">
      <c r="A31" s="4" t="s">
        <v>52</v>
      </c>
      <c r="B31" s="4" t="s">
        <v>33</v>
      </c>
      <c r="C31" s="4" t="s">
        <v>53</v>
      </c>
      <c r="D31" s="11"/>
      <c r="E31" s="11"/>
      <c r="F31" s="11"/>
      <c r="G31" s="11"/>
      <c r="H31" s="11"/>
      <c r="I31" s="11"/>
      <c r="J31" s="11"/>
      <c r="K31" s="11">
        <v>52.7</v>
      </c>
      <c r="L31" s="11">
        <v>4</v>
      </c>
      <c r="M31" s="11"/>
      <c r="N31" s="11"/>
      <c r="O31" s="11"/>
      <c r="P31" s="11"/>
      <c r="Q31" s="11"/>
      <c r="R31" s="11"/>
      <c r="S31" s="11">
        <f t="shared" si="1"/>
        <v>4</v>
      </c>
      <c r="T31" s="11">
        <v>66.06</v>
      </c>
      <c r="U31" s="19" t="s">
        <v>187</v>
      </c>
    </row>
    <row r="32" spans="1:21" ht="16">
      <c r="A32" s="1" t="s">
        <v>0</v>
      </c>
      <c r="B32" s="1"/>
      <c r="C32" s="1"/>
    </row>
    <row r="33" spans="1:21" ht="16">
      <c r="A33" s="1" t="s">
        <v>0</v>
      </c>
      <c r="B33" s="1"/>
      <c r="C33" s="1"/>
    </row>
    <row r="34" spans="1:21" ht="16">
      <c r="A34" s="15" t="s">
        <v>145</v>
      </c>
      <c r="B34" s="16"/>
      <c r="C34" s="2" t="s">
        <v>0</v>
      </c>
    </row>
    <row r="35" spans="1:21" ht="32">
      <c r="A35" s="5" t="s">
        <v>1</v>
      </c>
      <c r="B35" s="5" t="s">
        <v>2</v>
      </c>
      <c r="C35" s="5" t="s">
        <v>3</v>
      </c>
      <c r="D35" s="5">
        <v>1</v>
      </c>
      <c r="E35" s="5">
        <v>2</v>
      </c>
      <c r="F35" s="5">
        <v>3</v>
      </c>
      <c r="G35" s="5">
        <v>4</v>
      </c>
      <c r="H35" s="5">
        <v>5</v>
      </c>
      <c r="I35" s="5">
        <v>6</v>
      </c>
      <c r="J35" s="5"/>
      <c r="K35" s="6" t="s">
        <v>155</v>
      </c>
      <c r="L35" s="5">
        <v>7</v>
      </c>
      <c r="M35" s="5">
        <v>8</v>
      </c>
      <c r="N35" s="5">
        <v>9</v>
      </c>
      <c r="O35" s="5">
        <v>10</v>
      </c>
      <c r="P35" s="5">
        <v>11</v>
      </c>
      <c r="Q35" s="5" t="s">
        <v>176</v>
      </c>
      <c r="R35" s="5" t="s">
        <v>177</v>
      </c>
      <c r="S35" s="6" t="s">
        <v>157</v>
      </c>
      <c r="T35" s="6" t="s">
        <v>156</v>
      </c>
      <c r="U35" s="5" t="s">
        <v>158</v>
      </c>
    </row>
    <row r="36" spans="1:21" ht="16">
      <c r="A36" s="7">
        <v>70</v>
      </c>
      <c r="B36" s="7" t="s">
        <v>159</v>
      </c>
      <c r="C36" s="7" t="s">
        <v>160</v>
      </c>
      <c r="D36" s="14"/>
      <c r="E36" s="14"/>
      <c r="F36" s="14"/>
      <c r="G36" s="14"/>
      <c r="H36" s="14"/>
      <c r="I36" s="14"/>
      <c r="J36" s="13"/>
      <c r="K36" s="12">
        <v>38.92</v>
      </c>
      <c r="L36" s="14"/>
      <c r="M36" s="14"/>
      <c r="N36" s="14"/>
      <c r="O36" s="14"/>
      <c r="P36" s="14"/>
      <c r="Q36" s="14"/>
      <c r="R36" s="14">
        <v>4</v>
      </c>
      <c r="S36" s="14">
        <f t="shared" ref="S36:S45" si="2">SUM(D36:J36)+SUM(L36:R36)</f>
        <v>4</v>
      </c>
      <c r="T36" s="12">
        <v>33.76</v>
      </c>
      <c r="U36" s="12" t="s">
        <v>175</v>
      </c>
    </row>
    <row r="37" spans="1:21" ht="16">
      <c r="A37" s="4" t="s">
        <v>55</v>
      </c>
      <c r="B37" s="4" t="s">
        <v>54</v>
      </c>
      <c r="C37" s="4" t="s">
        <v>34</v>
      </c>
      <c r="D37" s="14"/>
      <c r="E37" s="14"/>
      <c r="F37" s="14"/>
      <c r="G37" s="14"/>
      <c r="H37" s="14"/>
      <c r="I37" s="14">
        <v>4</v>
      </c>
      <c r="J37" s="13"/>
      <c r="K37" s="12">
        <v>36.270000000000003</v>
      </c>
      <c r="L37" s="14"/>
      <c r="M37" s="14"/>
      <c r="N37" s="14"/>
      <c r="O37" s="14"/>
      <c r="P37" s="14"/>
      <c r="Q37" s="14">
        <v>4</v>
      </c>
      <c r="R37" s="14"/>
      <c r="S37" s="14">
        <f t="shared" si="2"/>
        <v>8</v>
      </c>
      <c r="T37" s="12">
        <v>40.369999999999997</v>
      </c>
      <c r="U37" s="12"/>
    </row>
    <row r="38" spans="1:21" ht="16">
      <c r="A38" s="4" t="s">
        <v>35</v>
      </c>
      <c r="B38" s="4" t="s">
        <v>36</v>
      </c>
      <c r="C38" s="4" t="s">
        <v>37</v>
      </c>
      <c r="D38" s="14"/>
      <c r="E38" s="14"/>
      <c r="F38" s="14"/>
      <c r="G38" s="14"/>
      <c r="H38" s="14"/>
      <c r="I38" s="14"/>
      <c r="J38" s="13"/>
      <c r="K38" s="12">
        <v>38.74</v>
      </c>
      <c r="L38" s="14"/>
      <c r="M38" s="14"/>
      <c r="N38" s="14"/>
      <c r="O38" s="14"/>
      <c r="P38" s="14"/>
      <c r="Q38" s="14"/>
      <c r="R38" s="14"/>
      <c r="S38" s="14">
        <f t="shared" si="2"/>
        <v>0</v>
      </c>
      <c r="T38" s="12">
        <v>38.9</v>
      </c>
      <c r="U38" s="12" t="s">
        <v>174</v>
      </c>
    </row>
    <row r="39" spans="1:21" ht="16">
      <c r="A39" s="4" t="s">
        <v>19</v>
      </c>
      <c r="B39" s="4" t="s">
        <v>20</v>
      </c>
      <c r="C39" s="4" t="s">
        <v>21</v>
      </c>
      <c r="D39" s="14"/>
      <c r="E39" s="14"/>
      <c r="F39" s="14"/>
      <c r="G39" s="14"/>
      <c r="H39" s="14"/>
      <c r="I39" s="14"/>
      <c r="J39" s="14"/>
      <c r="K39" s="12">
        <v>32.92</v>
      </c>
      <c r="L39" s="14"/>
      <c r="M39" s="14"/>
      <c r="N39" s="14"/>
      <c r="O39" s="14"/>
      <c r="P39" s="14"/>
      <c r="Q39" s="14"/>
      <c r="R39" s="14"/>
      <c r="S39" s="14">
        <f t="shared" si="2"/>
        <v>0</v>
      </c>
      <c r="T39" s="12">
        <v>31.64</v>
      </c>
      <c r="U39" s="12" t="s">
        <v>170</v>
      </c>
    </row>
    <row r="40" spans="1:21" ht="16">
      <c r="A40" s="4" t="s">
        <v>56</v>
      </c>
      <c r="B40" s="4" t="s">
        <v>57</v>
      </c>
      <c r="C40" s="4" t="s">
        <v>58</v>
      </c>
      <c r="D40" s="14"/>
      <c r="E40" s="14">
        <v>4</v>
      </c>
      <c r="F40" s="14"/>
      <c r="G40" s="14"/>
      <c r="H40" s="14"/>
      <c r="I40" s="14"/>
      <c r="J40" s="14"/>
      <c r="K40" s="12">
        <v>35.29</v>
      </c>
      <c r="L40" s="14"/>
      <c r="M40" s="14"/>
      <c r="N40" s="14"/>
      <c r="O40" s="14"/>
      <c r="P40" s="14"/>
      <c r="Q40" s="14"/>
      <c r="R40" s="14"/>
      <c r="S40" s="14">
        <f t="shared" si="2"/>
        <v>4</v>
      </c>
      <c r="T40" s="12">
        <v>36.72</v>
      </c>
      <c r="U40" s="20" t="s">
        <v>186</v>
      </c>
    </row>
    <row r="41" spans="1:21" ht="16">
      <c r="A41" s="4" t="s">
        <v>42</v>
      </c>
      <c r="B41" s="4" t="s">
        <v>43</v>
      </c>
      <c r="C41" s="4" t="s">
        <v>44</v>
      </c>
      <c r="D41" s="14"/>
      <c r="E41" s="14"/>
      <c r="F41" s="14"/>
      <c r="G41" s="14"/>
      <c r="H41" s="14"/>
      <c r="I41" s="14"/>
      <c r="J41" s="14"/>
      <c r="K41" s="12">
        <v>32.619999999999997</v>
      </c>
      <c r="L41" s="14"/>
      <c r="M41" s="14"/>
      <c r="N41" s="14"/>
      <c r="O41" s="14"/>
      <c r="P41" s="14"/>
      <c r="Q41" s="14"/>
      <c r="R41" s="14"/>
      <c r="S41" s="14">
        <f t="shared" si="2"/>
        <v>0</v>
      </c>
      <c r="T41" s="12">
        <v>32.54</v>
      </c>
      <c r="U41" s="12" t="s">
        <v>172</v>
      </c>
    </row>
    <row r="42" spans="1:21" ht="16">
      <c r="A42" s="4" t="s">
        <v>59</v>
      </c>
      <c r="B42" s="4" t="s">
        <v>60</v>
      </c>
      <c r="C42" s="4" t="s">
        <v>61</v>
      </c>
      <c r="D42" s="14"/>
      <c r="E42" s="14"/>
      <c r="F42" s="14">
        <v>4</v>
      </c>
      <c r="G42" s="14"/>
      <c r="H42" s="14"/>
      <c r="I42" s="14"/>
      <c r="J42" s="14"/>
      <c r="K42" s="12">
        <v>38.47</v>
      </c>
      <c r="L42" s="14"/>
      <c r="M42" s="14">
        <v>4</v>
      </c>
      <c r="N42" s="14">
        <v>4</v>
      </c>
      <c r="O42" s="14"/>
      <c r="P42" s="14">
        <v>4</v>
      </c>
      <c r="Q42" s="14"/>
      <c r="R42" s="14"/>
      <c r="S42" s="14">
        <f t="shared" si="2"/>
        <v>16</v>
      </c>
      <c r="T42" s="12">
        <v>58.33</v>
      </c>
      <c r="U42" s="12"/>
    </row>
    <row r="43" spans="1:21" ht="16">
      <c r="A43" s="7">
        <v>62</v>
      </c>
      <c r="B43" s="4" t="s">
        <v>161</v>
      </c>
      <c r="C43" s="4" t="s">
        <v>162</v>
      </c>
      <c r="D43" s="14"/>
      <c r="E43" s="14"/>
      <c r="F43" s="14"/>
      <c r="G43" s="14"/>
      <c r="H43" s="14"/>
      <c r="I43" s="14"/>
      <c r="J43" s="14"/>
      <c r="K43" s="12">
        <v>36.71</v>
      </c>
      <c r="L43" s="14"/>
      <c r="M43" s="14"/>
      <c r="N43" s="14"/>
      <c r="O43" s="14"/>
      <c r="P43" s="14"/>
      <c r="Q43" s="14"/>
      <c r="R43" s="14"/>
      <c r="S43" s="14">
        <f t="shared" si="2"/>
        <v>0</v>
      </c>
      <c r="T43" s="12">
        <v>32.19</v>
      </c>
      <c r="U43" s="12" t="s">
        <v>171</v>
      </c>
    </row>
    <row r="44" spans="1:21" ht="16">
      <c r="A44" s="4" t="s">
        <v>62</v>
      </c>
      <c r="B44" s="4" t="s">
        <v>54</v>
      </c>
      <c r="C44" s="4" t="s">
        <v>53</v>
      </c>
      <c r="D44" s="14"/>
      <c r="E44" s="14"/>
      <c r="F44" s="14"/>
      <c r="G44" s="14"/>
      <c r="H44" s="14"/>
      <c r="I44" s="14"/>
      <c r="J44" s="14"/>
      <c r="K44" s="12">
        <v>34.200000000000003</v>
      </c>
      <c r="L44" s="14"/>
      <c r="M44" s="14"/>
      <c r="N44" s="14"/>
      <c r="O44" s="14"/>
      <c r="P44" s="14"/>
      <c r="Q44" s="14"/>
      <c r="R44" s="14"/>
      <c r="S44" s="14">
        <f t="shared" si="2"/>
        <v>0</v>
      </c>
      <c r="T44" s="12">
        <v>37.67</v>
      </c>
      <c r="U44" s="12" t="s">
        <v>173</v>
      </c>
    </row>
    <row r="45" spans="1:21" ht="16">
      <c r="A45" s="4" t="s">
        <v>45</v>
      </c>
      <c r="B45" s="4" t="s">
        <v>46</v>
      </c>
      <c r="C45" s="4" t="s">
        <v>47</v>
      </c>
      <c r="D45" s="14"/>
      <c r="E45" s="14"/>
      <c r="F45" s="14"/>
      <c r="G45" s="14"/>
      <c r="H45" s="14"/>
      <c r="I45" s="14"/>
      <c r="J45" s="14"/>
      <c r="K45" s="12">
        <v>38.43</v>
      </c>
      <c r="L45" s="14"/>
      <c r="M45" s="14">
        <v>4</v>
      </c>
      <c r="N45" s="14"/>
      <c r="O45" s="14"/>
      <c r="P45" s="14"/>
      <c r="Q45" s="14"/>
      <c r="R45" s="14"/>
      <c r="S45" s="14">
        <f t="shared" si="2"/>
        <v>4</v>
      </c>
      <c r="T45" s="12">
        <v>58.46</v>
      </c>
      <c r="U45" s="20" t="s">
        <v>187</v>
      </c>
    </row>
    <row r="46" spans="1:21" ht="16">
      <c r="A46" s="1" t="s">
        <v>0</v>
      </c>
      <c r="B46" s="1"/>
      <c r="C46" s="1"/>
    </row>
    <row r="47" spans="1:21" ht="16">
      <c r="A47" s="1" t="s">
        <v>0</v>
      </c>
      <c r="B47" s="1"/>
      <c r="C47" s="1"/>
    </row>
    <row r="48" spans="1:21" ht="16">
      <c r="A48" s="15" t="s">
        <v>146</v>
      </c>
      <c r="B48" s="16"/>
      <c r="C48" s="2" t="s">
        <v>0</v>
      </c>
    </row>
    <row r="49" spans="1:21" ht="32">
      <c r="A49" s="3" t="s">
        <v>1</v>
      </c>
      <c r="B49" s="3" t="s">
        <v>2</v>
      </c>
      <c r="C49" s="3" t="s">
        <v>3</v>
      </c>
      <c r="D49" s="5">
        <v>1</v>
      </c>
      <c r="E49" s="5">
        <v>2</v>
      </c>
      <c r="F49" s="5">
        <v>3</v>
      </c>
      <c r="G49" s="5">
        <v>4</v>
      </c>
      <c r="H49" s="5">
        <v>5</v>
      </c>
      <c r="I49" s="5">
        <v>6</v>
      </c>
      <c r="J49" s="5"/>
      <c r="K49" s="6" t="s">
        <v>155</v>
      </c>
      <c r="L49" s="5">
        <v>7</v>
      </c>
      <c r="M49" s="5">
        <v>8</v>
      </c>
      <c r="N49" s="5">
        <v>9</v>
      </c>
      <c r="O49" s="5">
        <v>10</v>
      </c>
      <c r="P49" s="5">
        <v>11</v>
      </c>
      <c r="Q49" s="5" t="s">
        <v>176</v>
      </c>
      <c r="R49" s="5" t="s">
        <v>177</v>
      </c>
      <c r="S49" s="6" t="s">
        <v>157</v>
      </c>
      <c r="T49" s="6" t="s">
        <v>156</v>
      </c>
      <c r="U49" s="5" t="s">
        <v>158</v>
      </c>
    </row>
    <row r="50" spans="1:21" ht="16">
      <c r="A50" s="4" t="s">
        <v>59</v>
      </c>
      <c r="B50" s="4" t="s">
        <v>60</v>
      </c>
      <c r="C50" s="4" t="s">
        <v>61</v>
      </c>
      <c r="D50" s="11"/>
      <c r="E50" s="11">
        <v>4</v>
      </c>
      <c r="F50" s="11"/>
      <c r="G50" s="11"/>
      <c r="H50" s="11"/>
      <c r="I50" s="11"/>
      <c r="J50" s="11"/>
      <c r="K50" s="12">
        <v>36.9</v>
      </c>
      <c r="L50" s="11"/>
      <c r="M50" s="11"/>
      <c r="N50" s="11"/>
      <c r="O50" s="11"/>
      <c r="P50" s="11"/>
      <c r="Q50" s="11"/>
      <c r="R50" s="11"/>
      <c r="S50" s="11">
        <f>SUM(D50:J50)+SUM(L50:R50)</f>
        <v>4</v>
      </c>
      <c r="T50" s="12">
        <v>40.619999999999997</v>
      </c>
      <c r="U50" s="11" t="s">
        <v>171</v>
      </c>
    </row>
    <row r="51" spans="1:21" ht="16">
      <c r="A51" s="4" t="s">
        <v>62</v>
      </c>
      <c r="B51" s="4" t="s">
        <v>54</v>
      </c>
      <c r="C51" s="4" t="s">
        <v>53</v>
      </c>
      <c r="D51" s="11"/>
      <c r="E51" s="11">
        <v>4</v>
      </c>
      <c r="F51" s="11"/>
      <c r="G51" s="11"/>
      <c r="H51" s="11"/>
      <c r="I51" s="11"/>
      <c r="J51" s="11"/>
      <c r="K51" s="12">
        <v>31.68</v>
      </c>
      <c r="L51" s="11"/>
      <c r="M51" s="11"/>
      <c r="N51" s="11"/>
      <c r="O51" s="11"/>
      <c r="P51" s="11">
        <v>4</v>
      </c>
      <c r="Q51" s="11"/>
      <c r="R51" s="11"/>
      <c r="S51" s="11">
        <f t="shared" ref="S51:S54" si="3">SUM(D51:J51)+SUM(L51:R51)</f>
        <v>8</v>
      </c>
      <c r="T51" s="12">
        <v>34.340000000000003</v>
      </c>
      <c r="U51" s="11" t="s">
        <v>173</v>
      </c>
    </row>
    <row r="52" spans="1:21" ht="16">
      <c r="A52" s="7">
        <v>62</v>
      </c>
      <c r="B52" s="4" t="s">
        <v>161</v>
      </c>
      <c r="C52" s="4" t="s">
        <v>162</v>
      </c>
      <c r="D52" s="11">
        <v>4</v>
      </c>
      <c r="E52" s="11"/>
      <c r="F52" s="11">
        <v>4</v>
      </c>
      <c r="G52" s="11"/>
      <c r="H52" s="11"/>
      <c r="I52" s="11"/>
      <c r="J52" s="11"/>
      <c r="K52" s="12">
        <v>32.07</v>
      </c>
      <c r="L52" s="11"/>
      <c r="M52" s="11"/>
      <c r="N52" s="11"/>
      <c r="O52" s="11"/>
      <c r="P52" s="11"/>
      <c r="Q52" s="11"/>
      <c r="R52" s="11"/>
      <c r="S52" s="11">
        <f t="shared" si="3"/>
        <v>8</v>
      </c>
      <c r="T52" s="12">
        <v>29.69</v>
      </c>
      <c r="U52" s="11" t="s">
        <v>172</v>
      </c>
    </row>
    <row r="53" spans="1:21" ht="16">
      <c r="A53" s="7">
        <v>58</v>
      </c>
      <c r="B53" s="4" t="s">
        <v>163</v>
      </c>
      <c r="C53" s="4" t="s">
        <v>164</v>
      </c>
      <c r="D53" s="11"/>
      <c r="E53" s="11"/>
      <c r="F53" s="11"/>
      <c r="G53" s="11"/>
      <c r="H53" s="11"/>
      <c r="I53" s="11"/>
      <c r="J53" s="11"/>
      <c r="K53" s="12">
        <v>30.66</v>
      </c>
      <c r="L53" s="11"/>
      <c r="M53" s="11"/>
      <c r="N53" s="11"/>
      <c r="O53" s="11"/>
      <c r="P53" s="11"/>
      <c r="Q53" s="11"/>
      <c r="R53" s="11"/>
      <c r="S53" s="11">
        <f t="shared" si="3"/>
        <v>0</v>
      </c>
      <c r="T53" s="12">
        <v>28.08</v>
      </c>
      <c r="U53" s="11" t="s">
        <v>170</v>
      </c>
    </row>
    <row r="54" spans="1:21" ht="16">
      <c r="A54" s="7">
        <v>11</v>
      </c>
      <c r="B54" s="4" t="s">
        <v>57</v>
      </c>
      <c r="C54" s="4" t="s">
        <v>58</v>
      </c>
      <c r="D54" s="11"/>
      <c r="E54" s="11"/>
      <c r="F54" s="11"/>
      <c r="G54" s="11"/>
      <c r="H54" s="11">
        <v>4</v>
      </c>
      <c r="I54" s="11"/>
      <c r="J54" s="11"/>
      <c r="K54" s="12">
        <v>35.67</v>
      </c>
      <c r="L54" s="11"/>
      <c r="M54" s="11">
        <v>4</v>
      </c>
      <c r="N54" s="11"/>
      <c r="O54" s="11"/>
      <c r="P54" s="11"/>
      <c r="Q54" s="11"/>
      <c r="R54" s="11"/>
      <c r="S54" s="11">
        <f t="shared" si="3"/>
        <v>8</v>
      </c>
      <c r="T54" s="12">
        <v>42.52</v>
      </c>
      <c r="U54" s="11" t="s">
        <v>174</v>
      </c>
    </row>
    <row r="55" spans="1:21" ht="16">
      <c r="A55" s="1" t="s">
        <v>0</v>
      </c>
      <c r="B55" s="1"/>
      <c r="C55" s="1"/>
    </row>
    <row r="56" spans="1:21" ht="16">
      <c r="A56" s="10"/>
      <c r="B56" s="10"/>
      <c r="C56" s="10"/>
    </row>
    <row r="57" spans="1:21" ht="16">
      <c r="A57" s="15" t="s">
        <v>147</v>
      </c>
      <c r="B57" s="16"/>
      <c r="C57" s="2" t="s">
        <v>0</v>
      </c>
    </row>
    <row r="58" spans="1:21" ht="32">
      <c r="A58" s="3" t="s">
        <v>1</v>
      </c>
      <c r="B58" s="3" t="s">
        <v>2</v>
      </c>
      <c r="C58" s="3" t="s">
        <v>3</v>
      </c>
      <c r="D58" s="5">
        <v>1</v>
      </c>
      <c r="E58" s="5">
        <v>2</v>
      </c>
      <c r="F58" s="5">
        <v>3</v>
      </c>
      <c r="G58" s="5">
        <v>4</v>
      </c>
      <c r="H58" s="5">
        <v>5</v>
      </c>
      <c r="I58" s="5">
        <v>6</v>
      </c>
      <c r="J58" s="5"/>
      <c r="K58" s="6" t="s">
        <v>155</v>
      </c>
      <c r="L58" s="5">
        <v>7</v>
      </c>
      <c r="M58" s="5">
        <v>8</v>
      </c>
      <c r="N58" s="5">
        <v>9</v>
      </c>
      <c r="O58" s="5">
        <v>10</v>
      </c>
      <c r="P58" s="5">
        <v>11</v>
      </c>
      <c r="Q58" s="5" t="s">
        <v>176</v>
      </c>
      <c r="R58" s="5" t="s">
        <v>177</v>
      </c>
      <c r="S58" s="6" t="s">
        <v>157</v>
      </c>
      <c r="T58" s="6" t="s">
        <v>156</v>
      </c>
      <c r="U58" s="5" t="s">
        <v>158</v>
      </c>
    </row>
    <row r="59" spans="1:21" ht="16">
      <c r="A59" s="7">
        <v>55</v>
      </c>
      <c r="B59" s="7" t="s">
        <v>165</v>
      </c>
      <c r="C59" s="7" t="s">
        <v>168</v>
      </c>
      <c r="D59" s="11"/>
      <c r="E59" s="11">
        <v>4</v>
      </c>
      <c r="F59" s="11"/>
      <c r="G59" s="11"/>
      <c r="H59" s="11"/>
      <c r="I59" s="11"/>
      <c r="J59" s="11"/>
      <c r="K59" s="11">
        <v>38.6</v>
      </c>
      <c r="L59" s="11"/>
      <c r="M59" s="11"/>
      <c r="N59" s="11"/>
      <c r="O59" s="11"/>
      <c r="P59" s="11"/>
      <c r="Q59" s="11"/>
      <c r="R59" s="11"/>
      <c r="S59" s="11">
        <f>SUM(D59:J59)+SUM(L59:R59)</f>
        <v>4</v>
      </c>
      <c r="T59" s="11">
        <v>41.95</v>
      </c>
      <c r="U59" s="11" t="s">
        <v>172</v>
      </c>
    </row>
    <row r="60" spans="1:21" ht="16">
      <c r="A60" s="7">
        <v>84</v>
      </c>
      <c r="B60" s="7" t="s">
        <v>166</v>
      </c>
      <c r="C60" s="7" t="s">
        <v>167</v>
      </c>
      <c r="D60" s="11"/>
      <c r="E60" s="11"/>
      <c r="F60" s="11"/>
      <c r="G60" s="11"/>
      <c r="H60" s="11"/>
      <c r="I60" s="11"/>
      <c r="J60" s="11"/>
      <c r="K60" s="11">
        <v>47.05</v>
      </c>
      <c r="L60" s="11">
        <v>4</v>
      </c>
      <c r="M60" s="11"/>
      <c r="N60" s="11"/>
      <c r="O60" s="11"/>
      <c r="P60" s="11"/>
      <c r="Q60" s="11"/>
      <c r="R60" s="11"/>
      <c r="S60" s="11">
        <f t="shared" ref="S60:S63" si="4">SUM(D60:J60)+SUM(L60:R60)</f>
        <v>4</v>
      </c>
      <c r="T60" s="11">
        <v>47.67</v>
      </c>
      <c r="U60" s="11" t="s">
        <v>173</v>
      </c>
    </row>
    <row r="61" spans="1:21" ht="16">
      <c r="A61" s="4" t="s">
        <v>63</v>
      </c>
      <c r="B61" s="4" t="s">
        <v>23</v>
      </c>
      <c r="C61" s="4" t="s">
        <v>64</v>
      </c>
      <c r="D61" s="11"/>
      <c r="E61" s="11"/>
      <c r="F61" s="11"/>
      <c r="G61" s="11"/>
      <c r="H61" s="11"/>
      <c r="I61" s="11"/>
      <c r="J61" s="11"/>
      <c r="K61" s="11">
        <v>45.67</v>
      </c>
      <c r="L61" s="11"/>
      <c r="M61" s="11">
        <v>4</v>
      </c>
      <c r="N61" s="11"/>
      <c r="O61" s="11"/>
      <c r="P61" s="11"/>
      <c r="Q61" s="11"/>
      <c r="R61" s="11"/>
      <c r="S61" s="11">
        <f t="shared" si="4"/>
        <v>4</v>
      </c>
      <c r="T61" s="11">
        <v>55.47</v>
      </c>
      <c r="U61" s="11" t="s">
        <v>174</v>
      </c>
    </row>
    <row r="62" spans="1:21" ht="16">
      <c r="A62" s="4" t="s">
        <v>65</v>
      </c>
      <c r="B62" s="4" t="s">
        <v>66</v>
      </c>
      <c r="C62" s="4" t="s">
        <v>67</v>
      </c>
      <c r="D62" s="11"/>
      <c r="E62" s="11"/>
      <c r="F62" s="11"/>
      <c r="G62" s="11"/>
      <c r="H62" s="11"/>
      <c r="I62" s="11"/>
      <c r="J62" s="11"/>
      <c r="K62" s="11">
        <v>44.53</v>
      </c>
      <c r="L62" s="11"/>
      <c r="M62" s="11"/>
      <c r="N62" s="11"/>
      <c r="O62" s="11"/>
      <c r="P62" s="11"/>
      <c r="Q62" s="11"/>
      <c r="R62" s="11"/>
      <c r="S62" s="11">
        <f t="shared" si="4"/>
        <v>0</v>
      </c>
      <c r="T62" s="11">
        <v>45.33</v>
      </c>
      <c r="U62" s="11" t="s">
        <v>170</v>
      </c>
    </row>
    <row r="63" spans="1:21" ht="16">
      <c r="A63" s="4" t="s">
        <v>68</v>
      </c>
      <c r="B63" s="4" t="s">
        <v>69</v>
      </c>
      <c r="C63" s="4" t="s">
        <v>70</v>
      </c>
      <c r="D63" s="11"/>
      <c r="E63" s="11"/>
      <c r="F63" s="11"/>
      <c r="G63" s="11"/>
      <c r="H63" s="11"/>
      <c r="I63" s="11"/>
      <c r="J63" s="11"/>
      <c r="K63" s="11">
        <v>42.47</v>
      </c>
      <c r="L63" s="11"/>
      <c r="M63" s="11"/>
      <c r="N63" s="11"/>
      <c r="O63" s="11"/>
      <c r="P63" s="11"/>
      <c r="Q63" s="11"/>
      <c r="R63" s="11"/>
      <c r="S63" s="11">
        <f t="shared" si="4"/>
        <v>0</v>
      </c>
      <c r="T63" s="11">
        <v>46.12</v>
      </c>
      <c r="U63" s="11" t="s">
        <v>171</v>
      </c>
    </row>
    <row r="64" spans="1:21" ht="16">
      <c r="A64" s="1" t="s">
        <v>0</v>
      </c>
      <c r="B64" s="1"/>
      <c r="C64" s="1"/>
    </row>
    <row r="65" spans="1:21" ht="16">
      <c r="A65" s="1" t="s">
        <v>0</v>
      </c>
      <c r="B65" s="1"/>
      <c r="C65" s="1"/>
    </row>
    <row r="66" spans="1:21" ht="16">
      <c r="A66" s="15" t="s">
        <v>148</v>
      </c>
      <c r="B66" s="16"/>
      <c r="C66" s="2" t="s">
        <v>0</v>
      </c>
    </row>
    <row r="67" spans="1:21" ht="32">
      <c r="A67" s="3" t="s">
        <v>1</v>
      </c>
      <c r="B67" s="3" t="s">
        <v>2</v>
      </c>
      <c r="C67" s="3" t="s">
        <v>3</v>
      </c>
      <c r="D67" s="5">
        <v>1</v>
      </c>
      <c r="E67" s="5">
        <v>2</v>
      </c>
      <c r="F67" s="5">
        <v>3</v>
      </c>
      <c r="G67" s="5">
        <v>4</v>
      </c>
      <c r="H67" s="5">
        <v>5</v>
      </c>
      <c r="I67" s="5">
        <v>6</v>
      </c>
      <c r="J67" s="5"/>
      <c r="K67" s="6" t="s">
        <v>155</v>
      </c>
      <c r="L67" s="5">
        <v>7</v>
      </c>
      <c r="M67" s="5">
        <v>8</v>
      </c>
      <c r="N67" s="5">
        <v>9</v>
      </c>
      <c r="O67" s="5">
        <v>10</v>
      </c>
      <c r="P67" s="5">
        <v>11</v>
      </c>
      <c r="Q67" s="5" t="s">
        <v>176</v>
      </c>
      <c r="R67" s="5" t="s">
        <v>177</v>
      </c>
      <c r="S67" s="6" t="s">
        <v>157</v>
      </c>
      <c r="T67" s="6" t="s">
        <v>156</v>
      </c>
      <c r="U67" s="5" t="s">
        <v>158</v>
      </c>
    </row>
    <row r="68" spans="1:21" ht="16">
      <c r="A68" s="4" t="s">
        <v>63</v>
      </c>
      <c r="B68" s="4" t="s">
        <v>23</v>
      </c>
      <c r="C68" s="4" t="s">
        <v>64</v>
      </c>
      <c r="D68" s="11"/>
      <c r="E68" s="11"/>
      <c r="F68" s="11"/>
      <c r="G68" s="11"/>
      <c r="H68" s="11"/>
      <c r="I68" s="11"/>
      <c r="J68" s="11"/>
      <c r="K68" s="11">
        <v>39.340000000000003</v>
      </c>
      <c r="L68" s="11"/>
      <c r="M68" s="11"/>
      <c r="N68" s="11"/>
      <c r="O68" s="11"/>
      <c r="P68" s="11"/>
      <c r="Q68" s="11"/>
      <c r="R68" s="11"/>
      <c r="S68" s="11">
        <f t="shared" ref="S68:S79" si="5">SUM(D68:J68)+SUM(L68:R68)</f>
        <v>0</v>
      </c>
      <c r="T68" s="11">
        <v>39.479999999999997</v>
      </c>
      <c r="U68" s="11" t="s">
        <v>171</v>
      </c>
    </row>
    <row r="69" spans="1:21" ht="16">
      <c r="A69" s="4" t="s">
        <v>71</v>
      </c>
      <c r="B69" s="4" t="s">
        <v>72</v>
      </c>
      <c r="C69" s="4" t="s">
        <v>73</v>
      </c>
      <c r="D69" s="11"/>
      <c r="E69" s="11"/>
      <c r="F69" s="11"/>
      <c r="G69" s="11"/>
      <c r="H69" s="11"/>
      <c r="I69" s="11"/>
      <c r="J69" s="11"/>
      <c r="K69" s="11">
        <v>43.31</v>
      </c>
      <c r="L69" s="11"/>
      <c r="M69" s="11"/>
      <c r="N69" s="11"/>
      <c r="O69" s="11"/>
      <c r="P69" s="11"/>
      <c r="Q69" s="11"/>
      <c r="R69" s="11"/>
      <c r="S69" s="11">
        <f t="shared" si="5"/>
        <v>0</v>
      </c>
      <c r="T69" s="11">
        <v>45.44</v>
      </c>
      <c r="U69" s="11" t="s">
        <v>174</v>
      </c>
    </row>
    <row r="70" spans="1:21" ht="16">
      <c r="A70" s="4" t="s">
        <v>74</v>
      </c>
      <c r="B70" s="4" t="s">
        <v>75</v>
      </c>
      <c r="C70" s="4" t="s">
        <v>76</v>
      </c>
      <c r="D70" s="11"/>
      <c r="E70" s="11"/>
      <c r="F70" s="11"/>
      <c r="G70" s="11"/>
      <c r="H70" s="11"/>
      <c r="I70" s="11"/>
      <c r="J70" s="11"/>
      <c r="K70" s="11">
        <v>45.35</v>
      </c>
      <c r="L70" s="11"/>
      <c r="M70" s="11"/>
      <c r="N70" s="11"/>
      <c r="O70" s="11"/>
      <c r="P70" s="11"/>
      <c r="Q70" s="11"/>
      <c r="R70" s="11"/>
      <c r="S70" s="11">
        <f t="shared" si="5"/>
        <v>0</v>
      </c>
      <c r="T70" s="11">
        <v>46.63</v>
      </c>
      <c r="U70" s="19" t="s">
        <v>186</v>
      </c>
    </row>
    <row r="71" spans="1:21" ht="16">
      <c r="A71" s="4" t="s">
        <v>77</v>
      </c>
      <c r="B71" s="4" t="s">
        <v>78</v>
      </c>
      <c r="C71" s="4" t="s">
        <v>79</v>
      </c>
      <c r="D71" s="11"/>
      <c r="E71" s="11"/>
      <c r="F71" s="11"/>
      <c r="G71" s="11"/>
      <c r="H71" s="11"/>
      <c r="I71" s="11"/>
      <c r="J71" s="11"/>
      <c r="K71" s="11">
        <v>42.46</v>
      </c>
      <c r="L71" s="11"/>
      <c r="M71" s="11"/>
      <c r="N71" s="11"/>
      <c r="O71" s="11"/>
      <c r="P71" s="11"/>
      <c r="Q71" s="11"/>
      <c r="R71" s="11"/>
      <c r="S71" s="11">
        <f t="shared" si="5"/>
        <v>0</v>
      </c>
      <c r="T71" s="11">
        <v>45.48</v>
      </c>
      <c r="U71" s="11" t="s">
        <v>175</v>
      </c>
    </row>
    <row r="72" spans="1:21" ht="16">
      <c r="A72" s="4" t="s">
        <v>65</v>
      </c>
      <c r="B72" s="4" t="s">
        <v>66</v>
      </c>
      <c r="C72" s="4" t="s">
        <v>67</v>
      </c>
      <c r="D72" s="11"/>
      <c r="E72" s="11"/>
      <c r="F72" s="11"/>
      <c r="G72" s="11"/>
      <c r="H72" s="11"/>
      <c r="I72" s="11"/>
      <c r="J72" s="11"/>
      <c r="K72" s="11">
        <v>43.79</v>
      </c>
      <c r="L72" s="11"/>
      <c r="M72" s="11"/>
      <c r="N72" s="11"/>
      <c r="O72" s="11"/>
      <c r="P72" s="11"/>
      <c r="Q72" s="11"/>
      <c r="R72" s="11"/>
      <c r="S72" s="11">
        <f t="shared" si="5"/>
        <v>0</v>
      </c>
      <c r="T72" s="11">
        <v>43.08</v>
      </c>
      <c r="U72" s="11" t="s">
        <v>173</v>
      </c>
    </row>
    <row r="73" spans="1:21" ht="16">
      <c r="A73" s="4" t="s">
        <v>80</v>
      </c>
      <c r="B73" s="4" t="s">
        <v>81</v>
      </c>
      <c r="C73" s="4" t="s">
        <v>82</v>
      </c>
      <c r="D73" s="11"/>
      <c r="E73" s="11"/>
      <c r="F73" s="11"/>
      <c r="G73" s="11"/>
      <c r="H73" s="11"/>
      <c r="I73" s="11"/>
      <c r="J73" s="11"/>
      <c r="K73" s="11">
        <v>37.53</v>
      </c>
      <c r="L73" s="11"/>
      <c r="M73" s="11"/>
      <c r="N73" s="11"/>
      <c r="O73" s="11"/>
      <c r="P73" s="11"/>
      <c r="Q73" s="11"/>
      <c r="R73" s="11"/>
      <c r="S73" s="11">
        <f t="shared" si="5"/>
        <v>0</v>
      </c>
      <c r="T73" s="11">
        <v>38.619999999999997</v>
      </c>
      <c r="U73" s="11" t="s">
        <v>170</v>
      </c>
    </row>
    <row r="74" spans="1:21" ht="16">
      <c r="A74" s="7">
        <v>85</v>
      </c>
      <c r="B74" s="4" t="s">
        <v>179</v>
      </c>
      <c r="C74" s="4" t="s">
        <v>178</v>
      </c>
      <c r="D74" s="11"/>
      <c r="E74" s="11"/>
      <c r="F74" s="11"/>
      <c r="G74" s="11"/>
      <c r="H74" s="11"/>
      <c r="I74" s="11">
        <v>4</v>
      </c>
      <c r="J74" s="11"/>
      <c r="K74" s="11">
        <v>45.27</v>
      </c>
      <c r="L74" s="11"/>
      <c r="M74" s="11"/>
      <c r="N74" s="11"/>
      <c r="O74" s="11"/>
      <c r="P74" s="11"/>
      <c r="Q74" s="11"/>
      <c r="R74" s="11"/>
      <c r="S74" s="11">
        <f t="shared" si="5"/>
        <v>4</v>
      </c>
      <c r="T74" s="11">
        <v>44.9</v>
      </c>
      <c r="U74" s="11"/>
    </row>
    <row r="75" spans="1:21" ht="16">
      <c r="A75" s="4" t="s">
        <v>83</v>
      </c>
      <c r="B75" s="4" t="s">
        <v>84</v>
      </c>
      <c r="C75" s="4" t="s">
        <v>85</v>
      </c>
      <c r="D75" s="11">
        <v>4</v>
      </c>
      <c r="E75" s="11"/>
      <c r="F75" s="11"/>
      <c r="G75" s="11"/>
      <c r="H75" s="11"/>
      <c r="I75" s="11"/>
      <c r="J75" s="11"/>
      <c r="K75" s="11">
        <v>52.77</v>
      </c>
      <c r="L75" s="11"/>
      <c r="M75" s="11"/>
      <c r="N75" s="11"/>
      <c r="O75" s="11"/>
      <c r="P75" s="11">
        <v>8</v>
      </c>
      <c r="Q75" s="11"/>
      <c r="R75" s="11"/>
      <c r="S75" s="11">
        <f t="shared" si="5"/>
        <v>12</v>
      </c>
      <c r="T75" s="11">
        <v>59.92</v>
      </c>
      <c r="U75" s="11"/>
    </row>
    <row r="76" spans="1:21" ht="16">
      <c r="A76" s="4" t="s">
        <v>86</v>
      </c>
      <c r="B76" s="4" t="s">
        <v>41</v>
      </c>
      <c r="C76" s="4" t="s">
        <v>40</v>
      </c>
      <c r="D76" s="11"/>
      <c r="E76" s="11"/>
      <c r="F76" s="11"/>
      <c r="G76" s="11"/>
      <c r="H76" s="11"/>
      <c r="I76" s="11"/>
      <c r="J76" s="11"/>
      <c r="K76" s="11">
        <v>42.27</v>
      </c>
      <c r="L76" s="11"/>
      <c r="M76" s="11"/>
      <c r="N76" s="11"/>
      <c r="O76" s="11"/>
      <c r="P76" s="11"/>
      <c r="Q76" s="11"/>
      <c r="R76" s="11"/>
      <c r="S76" s="11">
        <f t="shared" si="5"/>
        <v>0</v>
      </c>
      <c r="T76" s="11">
        <v>42.23</v>
      </c>
      <c r="U76" s="11" t="s">
        <v>172</v>
      </c>
    </row>
    <row r="77" spans="1:21" ht="16">
      <c r="A77" s="4" t="s">
        <v>68</v>
      </c>
      <c r="B77" s="4" t="s">
        <v>69</v>
      </c>
      <c r="C77" s="4" t="s">
        <v>70</v>
      </c>
      <c r="D77" s="11"/>
      <c r="E77" s="11"/>
      <c r="F77" s="11"/>
      <c r="G77" s="11"/>
      <c r="H77" s="11"/>
      <c r="I77" s="11">
        <v>4</v>
      </c>
      <c r="J77" s="11"/>
      <c r="K77" s="11">
        <v>40.549999999999997</v>
      </c>
      <c r="L77" s="11"/>
      <c r="M77" s="11"/>
      <c r="N77" s="11"/>
      <c r="O77" s="11"/>
      <c r="P77" s="11"/>
      <c r="Q77" s="11"/>
      <c r="R77" s="11"/>
      <c r="S77" s="11">
        <f t="shared" si="5"/>
        <v>4</v>
      </c>
      <c r="T77" s="11">
        <v>42.88</v>
      </c>
      <c r="U77" s="19" t="s">
        <v>187</v>
      </c>
    </row>
    <row r="78" spans="1:21" ht="16">
      <c r="A78" s="4" t="s">
        <v>87</v>
      </c>
      <c r="B78" s="4" t="s">
        <v>88</v>
      </c>
      <c r="C78" s="4" t="s">
        <v>31</v>
      </c>
      <c r="D78" s="11" t="s">
        <v>169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>
        <f t="shared" si="5"/>
        <v>0</v>
      </c>
      <c r="T78" s="17"/>
      <c r="U78" s="11"/>
    </row>
    <row r="79" spans="1:21" ht="16">
      <c r="A79" s="7">
        <v>84</v>
      </c>
      <c r="B79" s="7" t="s">
        <v>166</v>
      </c>
      <c r="C79" s="7" t="s">
        <v>167</v>
      </c>
      <c r="D79" s="11"/>
      <c r="E79" s="11"/>
      <c r="F79" s="11"/>
      <c r="G79" s="11"/>
      <c r="H79" s="11"/>
      <c r="I79" s="11"/>
      <c r="J79" s="11"/>
      <c r="K79" s="11">
        <v>41.35</v>
      </c>
      <c r="L79" s="11">
        <v>4</v>
      </c>
      <c r="M79" s="11"/>
      <c r="N79" s="11"/>
      <c r="O79" s="11"/>
      <c r="P79" s="11"/>
      <c r="Q79" s="11"/>
      <c r="R79" s="11"/>
      <c r="S79" s="11">
        <f t="shared" si="5"/>
        <v>4</v>
      </c>
      <c r="T79" s="11">
        <v>43.94</v>
      </c>
      <c r="U79" s="11"/>
    </row>
    <row r="80" spans="1:21" ht="16">
      <c r="A80" s="1" t="s">
        <v>0</v>
      </c>
      <c r="B80" s="1"/>
      <c r="C80" s="1"/>
    </row>
    <row r="81" spans="1:21" ht="16">
      <c r="A81" s="1" t="s">
        <v>0</v>
      </c>
      <c r="B81" s="1"/>
      <c r="C81" s="1"/>
    </row>
    <row r="82" spans="1:21" ht="16">
      <c r="A82" s="15" t="s">
        <v>150</v>
      </c>
      <c r="B82" s="16"/>
      <c r="C82" s="2" t="s">
        <v>0</v>
      </c>
    </row>
    <row r="83" spans="1:21" ht="32">
      <c r="A83" s="3" t="s">
        <v>1</v>
      </c>
      <c r="B83" s="3" t="s">
        <v>2</v>
      </c>
      <c r="C83" s="3" t="s">
        <v>3</v>
      </c>
      <c r="D83" s="5">
        <v>1</v>
      </c>
      <c r="E83" s="5">
        <v>2</v>
      </c>
      <c r="F83" s="5">
        <v>3</v>
      </c>
      <c r="G83" s="5">
        <v>4</v>
      </c>
      <c r="H83" s="5">
        <v>5</v>
      </c>
      <c r="I83" s="5">
        <v>6</v>
      </c>
      <c r="J83" s="5"/>
      <c r="K83" s="6" t="s">
        <v>155</v>
      </c>
      <c r="L83" s="5">
        <v>7</v>
      </c>
      <c r="M83" s="5">
        <v>8</v>
      </c>
      <c r="N83" s="5">
        <v>9</v>
      </c>
      <c r="O83" s="5">
        <v>10</v>
      </c>
      <c r="P83" s="5">
        <v>11</v>
      </c>
      <c r="Q83" s="5" t="s">
        <v>176</v>
      </c>
      <c r="R83" s="5" t="s">
        <v>177</v>
      </c>
      <c r="S83" s="6" t="s">
        <v>157</v>
      </c>
      <c r="T83" s="6" t="s">
        <v>156</v>
      </c>
      <c r="U83" s="5" t="s">
        <v>158</v>
      </c>
    </row>
    <row r="84" spans="1:21" ht="16">
      <c r="A84" s="4" t="s">
        <v>74</v>
      </c>
      <c r="B84" s="4" t="s">
        <v>75</v>
      </c>
      <c r="C84" s="4" t="s">
        <v>76</v>
      </c>
      <c r="D84" s="11"/>
      <c r="E84" s="11">
        <v>4</v>
      </c>
      <c r="F84" s="11"/>
      <c r="G84" s="11"/>
      <c r="H84" s="11"/>
      <c r="I84" s="11"/>
      <c r="J84" s="11"/>
      <c r="K84" s="11">
        <v>40.97</v>
      </c>
      <c r="L84" s="11"/>
      <c r="M84" s="11"/>
      <c r="N84" s="11"/>
      <c r="O84" s="11"/>
      <c r="P84" s="11"/>
      <c r="Q84" s="11"/>
      <c r="R84" s="11"/>
      <c r="S84" s="11">
        <f>SUM(D84:J84)+SUM(L84:R84)</f>
        <v>4</v>
      </c>
      <c r="T84" s="11">
        <v>44.02</v>
      </c>
      <c r="U84" s="11"/>
    </row>
    <row r="85" spans="1:21" ht="16">
      <c r="A85" s="4" t="s">
        <v>80</v>
      </c>
      <c r="B85" s="4" t="s">
        <v>81</v>
      </c>
      <c r="C85" s="4" t="s">
        <v>82</v>
      </c>
      <c r="D85" s="11"/>
      <c r="E85" s="11"/>
      <c r="F85" s="11"/>
      <c r="G85" s="11"/>
      <c r="H85" s="11"/>
      <c r="I85" s="11"/>
      <c r="J85" s="11"/>
      <c r="K85" s="11">
        <v>37.869999999999997</v>
      </c>
      <c r="L85" s="11"/>
      <c r="M85" s="11"/>
      <c r="N85" s="11">
        <v>4</v>
      </c>
      <c r="O85" s="11"/>
      <c r="P85" s="11"/>
      <c r="Q85" s="11"/>
      <c r="R85" s="11"/>
      <c r="S85" s="11">
        <f t="shared" ref="S85:S93" si="6">SUM(D85:J85)+SUM(L85:R85)</f>
        <v>4</v>
      </c>
      <c r="T85" s="11">
        <v>38.42</v>
      </c>
      <c r="U85" s="11" t="s">
        <v>174</v>
      </c>
    </row>
    <row r="86" spans="1:21" ht="16">
      <c r="A86" s="4" t="s">
        <v>89</v>
      </c>
      <c r="B86" s="4" t="s">
        <v>84</v>
      </c>
      <c r="C86" s="4" t="s">
        <v>90</v>
      </c>
      <c r="D86" s="11"/>
      <c r="E86" s="11">
        <v>4</v>
      </c>
      <c r="F86" s="11"/>
      <c r="G86" s="11"/>
      <c r="H86" s="11"/>
      <c r="I86" s="11"/>
      <c r="J86" s="11"/>
      <c r="K86" s="11">
        <v>44.24</v>
      </c>
      <c r="L86" s="11"/>
      <c r="M86" s="11"/>
      <c r="N86" s="11"/>
      <c r="O86" s="11"/>
      <c r="P86" s="11"/>
      <c r="Q86" s="11"/>
      <c r="R86" s="11"/>
      <c r="S86" s="11">
        <f t="shared" si="6"/>
        <v>4</v>
      </c>
      <c r="T86" s="11">
        <v>42.85</v>
      </c>
      <c r="U86" s="11"/>
    </row>
    <row r="87" spans="1:21" ht="16">
      <c r="A87" s="4" t="s">
        <v>91</v>
      </c>
      <c r="B87" s="4" t="s">
        <v>92</v>
      </c>
      <c r="C87" s="4" t="s">
        <v>93</v>
      </c>
      <c r="D87" s="11"/>
      <c r="E87" s="11"/>
      <c r="F87" s="11"/>
      <c r="G87" s="11">
        <v>4</v>
      </c>
      <c r="H87" s="11"/>
      <c r="I87" s="11">
        <v>4</v>
      </c>
      <c r="J87" s="11"/>
      <c r="K87" s="11">
        <v>37.549999999999997</v>
      </c>
      <c r="L87" s="11"/>
      <c r="M87" s="11"/>
      <c r="N87" s="11"/>
      <c r="O87" s="11"/>
      <c r="P87" s="11"/>
      <c r="Q87" s="11"/>
      <c r="R87" s="11"/>
      <c r="S87" s="11">
        <f t="shared" si="6"/>
        <v>8</v>
      </c>
      <c r="T87" s="11">
        <v>38.47</v>
      </c>
      <c r="U87" s="11"/>
    </row>
    <row r="88" spans="1:21" ht="16">
      <c r="A88" s="4" t="s">
        <v>25</v>
      </c>
      <c r="B88" s="4" t="s">
        <v>180</v>
      </c>
      <c r="C88" s="4" t="s">
        <v>181</v>
      </c>
      <c r="D88" s="11"/>
      <c r="E88" s="11"/>
      <c r="F88" s="11"/>
      <c r="G88" s="11"/>
      <c r="H88" s="11"/>
      <c r="I88" s="11"/>
      <c r="J88" s="11"/>
      <c r="K88" s="11">
        <v>37.270000000000003</v>
      </c>
      <c r="L88" s="11"/>
      <c r="M88" s="11"/>
      <c r="N88" s="11"/>
      <c r="O88" s="11"/>
      <c r="P88" s="11"/>
      <c r="Q88" s="11"/>
      <c r="R88" s="11"/>
      <c r="S88" s="11">
        <f t="shared" si="6"/>
        <v>0</v>
      </c>
      <c r="T88" s="11">
        <v>39.42</v>
      </c>
      <c r="U88" s="11" t="s">
        <v>172</v>
      </c>
    </row>
    <row r="89" spans="1:21" ht="16">
      <c r="A89" s="4" t="s">
        <v>94</v>
      </c>
      <c r="B89" s="4" t="s">
        <v>95</v>
      </c>
      <c r="C89" s="4" t="s">
        <v>96</v>
      </c>
      <c r="D89" s="11"/>
      <c r="E89" s="11"/>
      <c r="F89" s="11"/>
      <c r="G89" s="11"/>
      <c r="H89" s="11"/>
      <c r="I89" s="11"/>
      <c r="J89" s="11"/>
      <c r="K89" s="11">
        <v>35.57</v>
      </c>
      <c r="L89" s="11"/>
      <c r="M89" s="11"/>
      <c r="N89" s="11"/>
      <c r="O89" s="11"/>
      <c r="P89" s="11"/>
      <c r="Q89" s="11"/>
      <c r="R89" s="11"/>
      <c r="S89" s="11">
        <f t="shared" si="6"/>
        <v>0</v>
      </c>
      <c r="T89" s="11">
        <v>32.82</v>
      </c>
      <c r="U89" s="11" t="s">
        <v>171</v>
      </c>
    </row>
    <row r="90" spans="1:21" ht="16">
      <c r="A90" s="4" t="s">
        <v>97</v>
      </c>
      <c r="B90" s="4" t="s">
        <v>98</v>
      </c>
      <c r="C90" s="4" t="s">
        <v>99</v>
      </c>
      <c r="D90" s="11"/>
      <c r="E90" s="11"/>
      <c r="F90" s="11">
        <v>4</v>
      </c>
      <c r="G90" s="11"/>
      <c r="H90" s="11"/>
      <c r="I90" s="11"/>
      <c r="J90" s="11"/>
      <c r="K90" s="11">
        <v>38.1</v>
      </c>
      <c r="L90" s="11"/>
      <c r="M90" s="11"/>
      <c r="N90" s="11"/>
      <c r="O90" s="11"/>
      <c r="P90" s="11"/>
      <c r="Q90" s="11"/>
      <c r="R90" s="11">
        <v>4</v>
      </c>
      <c r="S90" s="11">
        <f t="shared" si="6"/>
        <v>8</v>
      </c>
      <c r="T90" s="11">
        <v>39.119999999999997</v>
      </c>
      <c r="U90" s="11"/>
    </row>
    <row r="91" spans="1:21" ht="16">
      <c r="A91" s="4" t="s">
        <v>100</v>
      </c>
      <c r="B91" s="4" t="s">
        <v>51</v>
      </c>
      <c r="C91" s="4" t="s">
        <v>101</v>
      </c>
      <c r="D91" s="11"/>
      <c r="E91" s="11"/>
      <c r="F91" s="11"/>
      <c r="G91" s="11"/>
      <c r="H91" s="11"/>
      <c r="I91" s="11"/>
      <c r="J91" s="11"/>
      <c r="K91" s="11">
        <v>31.54</v>
      </c>
      <c r="L91" s="11"/>
      <c r="M91" s="11"/>
      <c r="N91" s="11"/>
      <c r="O91" s="11"/>
      <c r="P91" s="11"/>
      <c r="Q91" s="11"/>
      <c r="R91" s="11"/>
      <c r="S91" s="11">
        <f t="shared" si="6"/>
        <v>0</v>
      </c>
      <c r="T91" s="11">
        <v>32.299999999999997</v>
      </c>
      <c r="U91" s="11" t="s">
        <v>170</v>
      </c>
    </row>
    <row r="92" spans="1:21" ht="16">
      <c r="A92" s="4" t="s">
        <v>102</v>
      </c>
      <c r="B92" s="4" t="s">
        <v>103</v>
      </c>
      <c r="C92" s="4" t="s">
        <v>104</v>
      </c>
      <c r="D92" s="11"/>
      <c r="E92" s="11"/>
      <c r="F92" s="11"/>
      <c r="G92" s="11"/>
      <c r="H92" s="11"/>
      <c r="I92" s="11"/>
      <c r="J92" s="11"/>
      <c r="K92" s="11">
        <v>38.81</v>
      </c>
      <c r="L92" s="11"/>
      <c r="M92" s="11"/>
      <c r="N92" s="11"/>
      <c r="O92" s="11"/>
      <c r="P92" s="11"/>
      <c r="Q92" s="11"/>
      <c r="R92" s="11"/>
      <c r="S92" s="11">
        <v>4</v>
      </c>
      <c r="T92" s="11">
        <v>38.51</v>
      </c>
      <c r="U92" s="11" t="s">
        <v>175</v>
      </c>
    </row>
    <row r="93" spans="1:21" ht="16">
      <c r="A93" s="4" t="s">
        <v>105</v>
      </c>
      <c r="B93" s="4" t="s">
        <v>106</v>
      </c>
      <c r="C93" s="4" t="s">
        <v>107</v>
      </c>
      <c r="D93" s="11"/>
      <c r="E93" s="11"/>
      <c r="F93" s="11"/>
      <c r="G93" s="11"/>
      <c r="H93" s="11"/>
      <c r="I93" s="11"/>
      <c r="J93" s="11"/>
      <c r="K93" s="11">
        <v>31.64</v>
      </c>
      <c r="L93" s="11"/>
      <c r="M93" s="11">
        <v>4</v>
      </c>
      <c r="N93" s="11"/>
      <c r="O93" s="11"/>
      <c r="P93" s="11"/>
      <c r="Q93" s="11"/>
      <c r="R93" s="11"/>
      <c r="S93" s="11">
        <f t="shared" si="6"/>
        <v>4</v>
      </c>
      <c r="T93" s="11">
        <v>32.090000000000003</v>
      </c>
      <c r="U93" s="11" t="s">
        <v>173</v>
      </c>
    </row>
    <row r="94" spans="1:21" ht="16">
      <c r="A94" s="1" t="s">
        <v>0</v>
      </c>
      <c r="B94" s="1"/>
      <c r="C94" s="1"/>
    </row>
    <row r="95" spans="1:21" ht="16">
      <c r="A95" s="1" t="s">
        <v>0</v>
      </c>
      <c r="B95" s="1"/>
      <c r="C95" s="1"/>
    </row>
    <row r="96" spans="1:21" ht="16">
      <c r="A96" s="15" t="s">
        <v>149</v>
      </c>
      <c r="B96" s="16"/>
      <c r="C96" s="2" t="s">
        <v>0</v>
      </c>
    </row>
    <row r="97" spans="1:21" ht="32">
      <c r="A97" s="3" t="s">
        <v>1</v>
      </c>
      <c r="B97" s="3" t="s">
        <v>2</v>
      </c>
      <c r="C97" s="3" t="s">
        <v>3</v>
      </c>
      <c r="D97" s="5">
        <v>1</v>
      </c>
      <c r="E97" s="5">
        <v>2</v>
      </c>
      <c r="F97" s="5">
        <v>3</v>
      </c>
      <c r="G97" s="5" t="s">
        <v>153</v>
      </c>
      <c r="H97" s="5" t="s">
        <v>154</v>
      </c>
      <c r="I97" s="5">
        <v>5</v>
      </c>
      <c r="J97" s="5">
        <v>6</v>
      </c>
      <c r="K97" s="6" t="s">
        <v>155</v>
      </c>
      <c r="L97" s="5">
        <v>7</v>
      </c>
      <c r="M97" s="5">
        <v>8</v>
      </c>
      <c r="N97" s="5">
        <v>9</v>
      </c>
      <c r="O97" s="5">
        <v>10</v>
      </c>
      <c r="P97" s="5">
        <v>11</v>
      </c>
      <c r="Q97" s="5">
        <v>12</v>
      </c>
      <c r="R97" s="5"/>
      <c r="S97" s="6" t="s">
        <v>157</v>
      </c>
      <c r="T97" s="6" t="s">
        <v>156</v>
      </c>
      <c r="U97" s="5" t="s">
        <v>158</v>
      </c>
    </row>
    <row r="98" spans="1:21" ht="16">
      <c r="A98" s="4" t="s">
        <v>108</v>
      </c>
      <c r="B98" s="4" t="s">
        <v>109</v>
      </c>
      <c r="C98" s="4" t="s">
        <v>110</v>
      </c>
      <c r="D98" s="11"/>
      <c r="E98" s="11"/>
      <c r="F98" s="11"/>
      <c r="G98" s="11"/>
      <c r="H98" s="11"/>
      <c r="I98" s="11"/>
      <c r="J98" s="11"/>
      <c r="K98" s="11">
        <v>37.619999999999997</v>
      </c>
      <c r="L98" s="11"/>
      <c r="M98" s="11"/>
      <c r="N98" s="11"/>
      <c r="O98" s="11"/>
      <c r="P98" s="11"/>
      <c r="Q98" s="11"/>
      <c r="R98" s="11"/>
      <c r="S98" s="11">
        <f>SUM(D98:J98)+SUM(L98:R98)</f>
        <v>0</v>
      </c>
      <c r="T98" s="11">
        <v>37.69</v>
      </c>
      <c r="U98" s="11" t="s">
        <v>173</v>
      </c>
    </row>
    <row r="99" spans="1:21" ht="16">
      <c r="A99" s="4" t="s">
        <v>111</v>
      </c>
      <c r="B99" s="4" t="s">
        <v>112</v>
      </c>
      <c r="C99" s="4" t="s">
        <v>113</v>
      </c>
      <c r="D99" s="11"/>
      <c r="E99" s="11"/>
      <c r="F99" s="11"/>
      <c r="G99" s="11"/>
      <c r="H99" s="11"/>
      <c r="I99" s="11"/>
      <c r="J99" s="11"/>
      <c r="K99" s="11">
        <v>33.79</v>
      </c>
      <c r="L99" s="11"/>
      <c r="M99" s="11"/>
      <c r="N99" s="11"/>
      <c r="O99" s="11"/>
      <c r="P99" s="11"/>
      <c r="Q99" s="11"/>
      <c r="R99" s="11"/>
      <c r="S99" s="11">
        <f t="shared" ref="S99:S114" si="7">SUM(D99:J99)+SUM(L99:R99)</f>
        <v>0</v>
      </c>
      <c r="T99" s="11">
        <v>26.02</v>
      </c>
      <c r="U99" s="11" t="s">
        <v>170</v>
      </c>
    </row>
    <row r="100" spans="1:21" ht="16">
      <c r="A100" s="4" t="s">
        <v>94</v>
      </c>
      <c r="B100" s="4" t="s">
        <v>95</v>
      </c>
      <c r="C100" s="4" t="s">
        <v>96</v>
      </c>
      <c r="D100" s="11"/>
      <c r="E100" s="11"/>
      <c r="F100" s="11"/>
      <c r="G100" s="11"/>
      <c r="H100" s="11"/>
      <c r="I100" s="11">
        <v>4</v>
      </c>
      <c r="J100" s="11"/>
      <c r="K100" s="11">
        <v>49.96</v>
      </c>
      <c r="L100" s="11"/>
      <c r="M100" s="11"/>
      <c r="N100" s="11"/>
      <c r="O100" s="11"/>
      <c r="P100" s="11"/>
      <c r="Q100" s="11"/>
      <c r="R100" s="11"/>
      <c r="S100" s="11">
        <f t="shared" si="7"/>
        <v>4</v>
      </c>
      <c r="T100" s="11">
        <v>34.67</v>
      </c>
      <c r="U100" s="11"/>
    </row>
    <row r="101" spans="1:21" ht="16">
      <c r="A101" s="4" t="s">
        <v>114</v>
      </c>
      <c r="B101" s="4" t="s">
        <v>51</v>
      </c>
      <c r="C101" s="4" t="s">
        <v>115</v>
      </c>
      <c r="D101" s="11"/>
      <c r="E101" s="11"/>
      <c r="F101" s="11"/>
      <c r="G101" s="11"/>
      <c r="H101" s="11"/>
      <c r="I101" s="11"/>
      <c r="J101" s="11">
        <v>4</v>
      </c>
      <c r="K101" s="11">
        <v>34.57</v>
      </c>
      <c r="L101" s="11"/>
      <c r="M101" s="11"/>
      <c r="N101" s="11">
        <v>4</v>
      </c>
      <c r="O101" s="11"/>
      <c r="P101" s="11"/>
      <c r="Q101" s="11"/>
      <c r="R101" s="11"/>
      <c r="S101" s="11">
        <f t="shared" si="7"/>
        <v>8</v>
      </c>
      <c r="T101" s="11">
        <v>38.630000000000003</v>
      </c>
      <c r="U101" s="11"/>
    </row>
    <row r="102" spans="1:21" ht="16">
      <c r="A102" s="4" t="s">
        <v>91</v>
      </c>
      <c r="B102" s="4" t="s">
        <v>92</v>
      </c>
      <c r="C102" s="4" t="s">
        <v>93</v>
      </c>
      <c r="D102" s="11"/>
      <c r="E102" s="11">
        <v>4</v>
      </c>
      <c r="F102" s="11"/>
      <c r="G102" s="11"/>
      <c r="H102" s="11"/>
      <c r="I102" s="11"/>
      <c r="J102" s="11"/>
      <c r="K102" s="11">
        <v>36.840000000000003</v>
      </c>
      <c r="L102" s="11"/>
      <c r="M102" s="11"/>
      <c r="N102" s="11">
        <v>4</v>
      </c>
      <c r="O102" s="11"/>
      <c r="P102" s="11"/>
      <c r="Q102" s="11"/>
      <c r="R102" s="11"/>
      <c r="S102" s="11">
        <f t="shared" si="7"/>
        <v>8</v>
      </c>
      <c r="T102" s="11">
        <v>35.520000000000003</v>
      </c>
      <c r="U102" s="11"/>
    </row>
    <row r="103" spans="1:21" ht="16">
      <c r="A103" s="4" t="s">
        <v>116</v>
      </c>
      <c r="B103" s="4" t="s">
        <v>117</v>
      </c>
      <c r="C103" s="4" t="s">
        <v>118</v>
      </c>
      <c r="D103" s="11"/>
      <c r="E103" s="11" t="s">
        <v>169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>
        <f t="shared" si="7"/>
        <v>0</v>
      </c>
      <c r="T103" s="11" t="s">
        <v>169</v>
      </c>
      <c r="U103" s="11"/>
    </row>
    <row r="104" spans="1:21" ht="16">
      <c r="A104" s="4" t="s">
        <v>119</v>
      </c>
      <c r="B104" s="4" t="s">
        <v>120</v>
      </c>
      <c r="C104" s="4" t="s">
        <v>121</v>
      </c>
      <c r="D104" s="11"/>
      <c r="E104" s="11"/>
      <c r="F104" s="11"/>
      <c r="G104" s="11"/>
      <c r="H104" s="11"/>
      <c r="I104" s="11"/>
      <c r="J104" s="11"/>
      <c r="K104" s="11">
        <v>36.99</v>
      </c>
      <c r="L104" s="11"/>
      <c r="M104" s="11"/>
      <c r="N104" s="11"/>
      <c r="O104" s="11"/>
      <c r="P104" s="11"/>
      <c r="Q104" s="11"/>
      <c r="R104" s="11"/>
      <c r="S104" s="11">
        <f t="shared" si="7"/>
        <v>0</v>
      </c>
      <c r="T104" s="11">
        <v>38.58</v>
      </c>
      <c r="U104" s="11" t="s">
        <v>175</v>
      </c>
    </row>
    <row r="105" spans="1:21" ht="16">
      <c r="A105" s="4" t="s">
        <v>102</v>
      </c>
      <c r="B105" s="4" t="s">
        <v>103</v>
      </c>
      <c r="C105" s="4" t="s">
        <v>104</v>
      </c>
      <c r="D105" s="11"/>
      <c r="E105" s="11">
        <v>4</v>
      </c>
      <c r="F105" s="11"/>
      <c r="G105" s="11"/>
      <c r="H105" s="11"/>
      <c r="I105" s="11"/>
      <c r="J105" s="11"/>
      <c r="K105" s="11">
        <v>34.99</v>
      </c>
      <c r="L105" s="11"/>
      <c r="M105" s="11"/>
      <c r="N105" s="11">
        <v>4</v>
      </c>
      <c r="O105" s="11">
        <v>4</v>
      </c>
      <c r="P105" s="11"/>
      <c r="Q105" s="11"/>
      <c r="R105" s="11"/>
      <c r="S105" s="11">
        <f t="shared" si="7"/>
        <v>12</v>
      </c>
      <c r="T105" s="11">
        <v>32.06</v>
      </c>
      <c r="U105" s="11"/>
    </row>
    <row r="106" spans="1:21" ht="16">
      <c r="A106" s="4" t="s">
        <v>25</v>
      </c>
      <c r="B106" s="4" t="s">
        <v>180</v>
      </c>
      <c r="C106" s="4" t="s">
        <v>181</v>
      </c>
      <c r="D106" s="11"/>
      <c r="E106" s="11"/>
      <c r="F106" s="11"/>
      <c r="G106" s="11"/>
      <c r="H106" s="11"/>
      <c r="I106" s="11"/>
      <c r="J106" s="11"/>
      <c r="K106" s="11">
        <v>37.159999999999997</v>
      </c>
      <c r="L106" s="11"/>
      <c r="M106" s="11"/>
      <c r="N106" s="11"/>
      <c r="O106" s="11"/>
      <c r="P106" s="11"/>
      <c r="Q106" s="11"/>
      <c r="R106" s="11"/>
      <c r="S106" s="11">
        <f t="shared" si="7"/>
        <v>0</v>
      </c>
      <c r="T106" s="11">
        <v>30.66</v>
      </c>
      <c r="U106" s="11" t="s">
        <v>172</v>
      </c>
    </row>
    <row r="107" spans="1:21" ht="16">
      <c r="A107" s="4" t="s">
        <v>97</v>
      </c>
      <c r="B107" s="4" t="s">
        <v>98</v>
      </c>
      <c r="C107" s="4" t="s">
        <v>99</v>
      </c>
      <c r="D107" s="11"/>
      <c r="E107" s="11">
        <v>4</v>
      </c>
      <c r="F107" s="11"/>
      <c r="G107" s="11"/>
      <c r="H107" s="11"/>
      <c r="I107" s="11"/>
      <c r="J107" s="11"/>
      <c r="K107" s="11">
        <v>35.04</v>
      </c>
      <c r="L107" s="11"/>
      <c r="M107" s="11">
        <v>4</v>
      </c>
      <c r="N107" s="11">
        <v>4</v>
      </c>
      <c r="O107" s="11">
        <v>4</v>
      </c>
      <c r="P107" s="11"/>
      <c r="Q107" s="11"/>
      <c r="R107" s="11"/>
      <c r="S107" s="11">
        <f t="shared" si="7"/>
        <v>16</v>
      </c>
      <c r="T107" s="11">
        <v>39.07</v>
      </c>
      <c r="U107" s="11"/>
    </row>
    <row r="108" spans="1:21" ht="16">
      <c r="A108" s="4" t="s">
        <v>122</v>
      </c>
      <c r="B108" s="4" t="s">
        <v>123</v>
      </c>
      <c r="C108" s="4" t="s">
        <v>124</v>
      </c>
      <c r="D108" s="11"/>
      <c r="E108" s="11"/>
      <c r="F108" s="11"/>
      <c r="G108" s="11"/>
      <c r="H108" s="11"/>
      <c r="I108" s="11">
        <v>4</v>
      </c>
      <c r="J108" s="11"/>
      <c r="K108" s="11" t="s">
        <v>182</v>
      </c>
      <c r="L108" s="11"/>
      <c r="M108" s="11"/>
      <c r="N108" s="11"/>
      <c r="O108" s="11"/>
      <c r="P108" s="11"/>
      <c r="Q108" s="11"/>
      <c r="R108" s="11"/>
      <c r="S108" s="11" t="s">
        <v>182</v>
      </c>
      <c r="T108" s="11" t="s">
        <v>182</v>
      </c>
      <c r="U108" s="11"/>
    </row>
    <row r="109" spans="1:21" ht="16">
      <c r="A109" s="4" t="s">
        <v>105</v>
      </c>
      <c r="B109" s="4" t="s">
        <v>106</v>
      </c>
      <c r="C109" s="4" t="s">
        <v>107</v>
      </c>
      <c r="D109" s="11"/>
      <c r="E109" s="11"/>
      <c r="F109" s="11">
        <v>4</v>
      </c>
      <c r="G109" s="11"/>
      <c r="H109" s="11"/>
      <c r="I109" s="11"/>
      <c r="J109" s="11"/>
      <c r="K109" s="11">
        <v>33.380000000000003</v>
      </c>
      <c r="L109" s="11"/>
      <c r="M109" s="11"/>
      <c r="N109" s="11"/>
      <c r="O109" s="11"/>
      <c r="P109" s="11"/>
      <c r="Q109" s="11"/>
      <c r="R109" s="11"/>
      <c r="S109" s="11">
        <f t="shared" si="7"/>
        <v>4</v>
      </c>
      <c r="T109" s="11">
        <v>30.27</v>
      </c>
      <c r="U109" s="19" t="s">
        <v>187</v>
      </c>
    </row>
    <row r="110" spans="1:21" ht="16">
      <c r="A110" s="4" t="s">
        <v>125</v>
      </c>
      <c r="B110" s="4" t="s">
        <v>126</v>
      </c>
      <c r="C110" s="4" t="s">
        <v>127</v>
      </c>
      <c r="D110" s="11"/>
      <c r="E110" s="11"/>
      <c r="F110" s="11"/>
      <c r="G110" s="11"/>
      <c r="H110" s="11"/>
      <c r="I110" s="11"/>
      <c r="J110" s="11">
        <v>8</v>
      </c>
      <c r="K110" s="11">
        <v>66.900000000000006</v>
      </c>
      <c r="L110" s="11"/>
      <c r="M110" s="11"/>
      <c r="N110" s="11"/>
      <c r="O110" s="11"/>
      <c r="P110" s="11"/>
      <c r="Q110" s="11"/>
      <c r="R110" s="11"/>
      <c r="S110" s="11">
        <f t="shared" si="7"/>
        <v>8</v>
      </c>
      <c r="T110" s="11">
        <v>37.25</v>
      </c>
      <c r="U110" s="11"/>
    </row>
    <row r="111" spans="1:21" ht="16">
      <c r="A111" s="4" t="s">
        <v>128</v>
      </c>
      <c r="B111" s="4" t="s">
        <v>129</v>
      </c>
      <c r="C111" s="4" t="s">
        <v>130</v>
      </c>
      <c r="D111" s="11"/>
      <c r="E111" s="11"/>
      <c r="F111" s="11"/>
      <c r="G111" s="11"/>
      <c r="H111" s="11"/>
      <c r="I111" s="11"/>
      <c r="J111" s="11"/>
      <c r="K111" s="11">
        <v>37.1</v>
      </c>
      <c r="L111" s="11"/>
      <c r="M111" s="11"/>
      <c r="N111" s="11"/>
      <c r="O111" s="11"/>
      <c r="P111" s="11"/>
      <c r="Q111" s="11"/>
      <c r="R111" s="11"/>
      <c r="S111" s="11">
        <f t="shared" si="7"/>
        <v>0</v>
      </c>
      <c r="T111" s="11">
        <v>38.049999999999997</v>
      </c>
      <c r="U111" s="11" t="s">
        <v>174</v>
      </c>
    </row>
    <row r="112" spans="1:21" ht="16">
      <c r="A112" s="4" t="s">
        <v>131</v>
      </c>
      <c r="B112" s="4" t="s">
        <v>132</v>
      </c>
      <c r="C112" s="4" t="s">
        <v>133</v>
      </c>
      <c r="D112" s="11"/>
      <c r="E112" s="11"/>
      <c r="F112" s="11"/>
      <c r="G112" s="11"/>
      <c r="H112" s="11"/>
      <c r="I112" s="11"/>
      <c r="J112" s="11"/>
      <c r="K112" s="11">
        <v>35.53</v>
      </c>
      <c r="L112" s="11"/>
      <c r="M112" s="11"/>
      <c r="N112" s="11"/>
      <c r="O112" s="11"/>
      <c r="P112" s="11"/>
      <c r="Q112" s="11"/>
      <c r="R112" s="11"/>
      <c r="S112" s="11">
        <f t="shared" si="7"/>
        <v>0</v>
      </c>
      <c r="T112" s="11">
        <v>28.12</v>
      </c>
      <c r="U112" s="11" t="s">
        <v>171</v>
      </c>
    </row>
    <row r="113" spans="1:21" ht="16">
      <c r="A113" s="4" t="s">
        <v>134</v>
      </c>
      <c r="B113" s="4" t="s">
        <v>135</v>
      </c>
      <c r="C113" s="4" t="s">
        <v>136</v>
      </c>
      <c r="D113" s="11"/>
      <c r="E113" s="11"/>
      <c r="F113" s="11"/>
      <c r="G113" s="11"/>
      <c r="H113" s="11"/>
      <c r="I113" s="11"/>
      <c r="J113" s="11"/>
      <c r="K113" s="11">
        <v>35.020000000000003</v>
      </c>
      <c r="L113" s="11"/>
      <c r="M113" s="11"/>
      <c r="N113" s="11">
        <v>4</v>
      </c>
      <c r="O113" s="11">
        <v>4</v>
      </c>
      <c r="P113" s="11"/>
      <c r="Q113" s="11"/>
      <c r="R113" s="11"/>
      <c r="S113" s="11">
        <f t="shared" si="7"/>
        <v>8</v>
      </c>
      <c r="T113" s="11">
        <v>33.31</v>
      </c>
      <c r="U113" s="11"/>
    </row>
    <row r="114" spans="1:21" ht="16">
      <c r="A114" s="4" t="s">
        <v>137</v>
      </c>
      <c r="B114" s="4" t="s">
        <v>138</v>
      </c>
      <c r="C114" s="4" t="s">
        <v>139</v>
      </c>
      <c r="D114" s="11"/>
      <c r="E114" s="11"/>
      <c r="F114" s="11"/>
      <c r="G114" s="11"/>
      <c r="H114" s="11"/>
      <c r="I114" s="11"/>
      <c r="J114" s="11"/>
      <c r="K114" s="11">
        <v>38.950000000000003</v>
      </c>
      <c r="L114" s="11"/>
      <c r="M114" s="11"/>
      <c r="N114" s="11"/>
      <c r="O114" s="11"/>
      <c r="P114" s="11"/>
      <c r="Q114" s="11"/>
      <c r="R114" s="11"/>
      <c r="S114" s="11">
        <f t="shared" si="7"/>
        <v>0</v>
      </c>
      <c r="T114" s="11">
        <v>38.75</v>
      </c>
      <c r="U114" s="19" t="s">
        <v>186</v>
      </c>
    </row>
    <row r="115" spans="1:21" ht="16">
      <c r="A115" s="1" t="s">
        <v>0</v>
      </c>
      <c r="B115" s="1"/>
      <c r="C115" s="1"/>
    </row>
    <row r="116" spans="1:21" ht="16">
      <c r="A116" s="1" t="s">
        <v>0</v>
      </c>
      <c r="B116" s="1"/>
      <c r="C116" s="1"/>
    </row>
    <row r="117" spans="1:21" ht="16">
      <c r="A117" s="15" t="s">
        <v>151</v>
      </c>
      <c r="B117" s="16"/>
      <c r="C117" s="2" t="s">
        <v>0</v>
      </c>
    </row>
    <row r="118" spans="1:21" ht="32">
      <c r="A118" s="5" t="s">
        <v>1</v>
      </c>
      <c r="B118" s="5" t="s">
        <v>2</v>
      </c>
      <c r="C118" s="5" t="s">
        <v>3</v>
      </c>
      <c r="D118" s="5">
        <v>1</v>
      </c>
      <c r="E118" s="5">
        <v>2</v>
      </c>
      <c r="F118" s="5">
        <v>3</v>
      </c>
      <c r="G118" s="5" t="s">
        <v>153</v>
      </c>
      <c r="H118" s="5" t="s">
        <v>154</v>
      </c>
      <c r="I118" s="5">
        <v>5</v>
      </c>
      <c r="J118" s="5">
        <v>6</v>
      </c>
      <c r="K118" s="6" t="s">
        <v>155</v>
      </c>
      <c r="L118" s="5">
        <v>7</v>
      </c>
      <c r="M118" s="5">
        <v>8</v>
      </c>
      <c r="N118" s="5">
        <v>9</v>
      </c>
      <c r="O118" s="5">
        <v>10</v>
      </c>
      <c r="P118" s="5">
        <v>11</v>
      </c>
      <c r="Q118" s="5">
        <v>12</v>
      </c>
      <c r="R118" s="5"/>
      <c r="S118" s="6" t="s">
        <v>157</v>
      </c>
      <c r="T118" s="6" t="s">
        <v>156</v>
      </c>
      <c r="U118" s="5" t="s">
        <v>158</v>
      </c>
    </row>
    <row r="119" spans="1:21" ht="16">
      <c r="A119" s="4" t="s">
        <v>116</v>
      </c>
      <c r="B119" s="4" t="s">
        <v>117</v>
      </c>
      <c r="C119" s="4" t="s">
        <v>118</v>
      </c>
      <c r="D119" s="11"/>
      <c r="E119" s="11">
        <v>4</v>
      </c>
      <c r="F119" s="11"/>
      <c r="G119" s="11"/>
      <c r="H119" s="11">
        <v>4</v>
      </c>
      <c r="I119" s="11"/>
      <c r="J119" s="11"/>
      <c r="K119" s="11">
        <v>29.13</v>
      </c>
      <c r="L119" s="11"/>
      <c r="M119" s="11">
        <v>4</v>
      </c>
      <c r="N119" s="11"/>
      <c r="O119" s="11"/>
      <c r="P119" s="11"/>
      <c r="Q119" s="11"/>
      <c r="R119" s="11"/>
      <c r="S119" s="11">
        <f>SUM(D119:J119)+SUM(L119:R119)</f>
        <v>12</v>
      </c>
      <c r="T119" s="11">
        <v>29.93</v>
      </c>
      <c r="U119" s="19" t="s">
        <v>173</v>
      </c>
    </row>
    <row r="120" spans="1:21" ht="16">
      <c r="A120" s="4" t="s">
        <v>140</v>
      </c>
      <c r="B120" s="4" t="s">
        <v>141</v>
      </c>
      <c r="C120" s="4" t="s">
        <v>142</v>
      </c>
      <c r="D120" s="11"/>
      <c r="E120" s="11"/>
      <c r="F120" s="11"/>
      <c r="G120" s="11"/>
      <c r="H120" s="11"/>
      <c r="I120" s="11"/>
      <c r="J120" s="11"/>
      <c r="K120" s="11">
        <v>34.049999999999997</v>
      </c>
      <c r="L120" s="11"/>
      <c r="M120" s="11"/>
      <c r="N120" s="11"/>
      <c r="O120" s="11"/>
      <c r="P120" s="11"/>
      <c r="Q120" s="11"/>
      <c r="R120" s="11"/>
      <c r="S120" s="11">
        <f t="shared" ref="S120:S125" si="8">SUM(D120:J120)+SUM(L120:R120)</f>
        <v>0</v>
      </c>
      <c r="T120" s="11">
        <v>35.340000000000003</v>
      </c>
      <c r="U120" s="11" t="s">
        <v>171</v>
      </c>
    </row>
    <row r="121" spans="1:21" ht="16">
      <c r="A121" s="4" t="s">
        <v>122</v>
      </c>
      <c r="B121" s="4" t="s">
        <v>123</v>
      </c>
      <c r="C121" s="4" t="s">
        <v>124</v>
      </c>
      <c r="D121" s="11">
        <v>4</v>
      </c>
      <c r="E121" s="11">
        <v>4</v>
      </c>
      <c r="F121" s="11"/>
      <c r="G121" s="11"/>
      <c r="H121" s="11">
        <v>4</v>
      </c>
      <c r="I121" s="11">
        <v>4</v>
      </c>
      <c r="J121" s="11"/>
      <c r="K121" s="11">
        <v>43.48</v>
      </c>
      <c r="L121" s="11"/>
      <c r="M121" s="11"/>
      <c r="N121" s="11">
        <v>4</v>
      </c>
      <c r="O121" s="11">
        <v>4</v>
      </c>
      <c r="P121" s="11" t="s">
        <v>169</v>
      </c>
      <c r="Q121" s="11"/>
      <c r="R121" s="11"/>
      <c r="S121" s="11" t="s">
        <v>169</v>
      </c>
      <c r="T121" s="11"/>
      <c r="U121" s="11"/>
    </row>
    <row r="122" spans="1:21" ht="16">
      <c r="A122" s="4" t="s">
        <v>125</v>
      </c>
      <c r="B122" s="4" t="s">
        <v>126</v>
      </c>
      <c r="C122" s="4" t="s">
        <v>127</v>
      </c>
      <c r="D122" s="11"/>
      <c r="E122" s="11"/>
      <c r="F122" s="11"/>
      <c r="G122" s="11"/>
      <c r="H122" s="11">
        <v>4</v>
      </c>
      <c r="I122" s="11"/>
      <c r="J122" s="11">
        <v>4</v>
      </c>
      <c r="K122" s="11">
        <v>54</v>
      </c>
      <c r="L122" s="11"/>
      <c r="M122" s="11"/>
      <c r="N122" s="11">
        <v>4</v>
      </c>
      <c r="O122" s="11">
        <v>4</v>
      </c>
      <c r="P122" s="11"/>
      <c r="Q122" s="11"/>
      <c r="R122" s="11"/>
      <c r="S122" s="11">
        <f t="shared" si="8"/>
        <v>16</v>
      </c>
      <c r="T122" s="11">
        <v>45.84</v>
      </c>
      <c r="U122" s="19" t="s">
        <v>175</v>
      </c>
    </row>
    <row r="123" spans="1:21" ht="16">
      <c r="A123" s="4" t="s">
        <v>131</v>
      </c>
      <c r="B123" s="4" t="s">
        <v>132</v>
      </c>
      <c r="C123" s="4" t="s">
        <v>133</v>
      </c>
      <c r="D123" s="11"/>
      <c r="E123" s="11"/>
      <c r="F123" s="11"/>
      <c r="G123" s="11"/>
      <c r="H123" s="11"/>
      <c r="I123" s="11"/>
      <c r="J123" s="11"/>
      <c r="K123" s="11">
        <v>35.909999999999997</v>
      </c>
      <c r="L123" s="11"/>
      <c r="M123" s="11"/>
      <c r="N123" s="11"/>
      <c r="O123" s="11"/>
      <c r="P123" s="11"/>
      <c r="Q123" s="11"/>
      <c r="R123" s="11"/>
      <c r="S123" s="11">
        <f t="shared" si="8"/>
        <v>0</v>
      </c>
      <c r="T123" s="11">
        <v>33.28</v>
      </c>
      <c r="U123" s="11" t="s">
        <v>170</v>
      </c>
    </row>
    <row r="124" spans="1:21" ht="16">
      <c r="A124" s="4" t="s">
        <v>134</v>
      </c>
      <c r="B124" s="4" t="s">
        <v>135</v>
      </c>
      <c r="C124" s="4" t="s">
        <v>136</v>
      </c>
      <c r="D124" s="11"/>
      <c r="E124" s="11">
        <v>4</v>
      </c>
      <c r="F124" s="11"/>
      <c r="G124" s="11"/>
      <c r="H124" s="11">
        <v>4</v>
      </c>
      <c r="I124" s="11"/>
      <c r="J124" s="11"/>
      <c r="K124" s="11">
        <v>33.78</v>
      </c>
      <c r="L124" s="11"/>
      <c r="M124" s="11"/>
      <c r="N124" s="11"/>
      <c r="O124" s="11"/>
      <c r="P124" s="11"/>
      <c r="Q124" s="11"/>
      <c r="R124" s="11"/>
      <c r="S124" s="11">
        <f t="shared" si="8"/>
        <v>8</v>
      </c>
      <c r="T124" s="11">
        <v>34.39</v>
      </c>
      <c r="U124" s="11" t="s">
        <v>172</v>
      </c>
    </row>
    <row r="125" spans="1:21" ht="16">
      <c r="A125" s="7">
        <v>60</v>
      </c>
      <c r="B125" s="7" t="s">
        <v>183</v>
      </c>
      <c r="C125" s="7" t="s">
        <v>184</v>
      </c>
      <c r="D125" s="11"/>
      <c r="E125" s="11">
        <v>4</v>
      </c>
      <c r="F125" s="11"/>
      <c r="G125" s="11">
        <v>4</v>
      </c>
      <c r="H125" s="11">
        <v>4</v>
      </c>
      <c r="I125" s="11"/>
      <c r="J125" s="11"/>
      <c r="K125" s="11">
        <v>33.92</v>
      </c>
      <c r="L125" s="11"/>
      <c r="M125" s="11"/>
      <c r="N125" s="11"/>
      <c r="O125" s="11"/>
      <c r="P125" s="11"/>
      <c r="Q125" s="11"/>
      <c r="R125" s="11"/>
      <c r="S125" s="11">
        <f t="shared" si="8"/>
        <v>12</v>
      </c>
      <c r="T125" s="11">
        <v>32.39</v>
      </c>
      <c r="U125" s="19" t="s">
        <v>174</v>
      </c>
    </row>
    <row r="126" spans="1:21">
      <c r="A126" t="s">
        <v>0</v>
      </c>
    </row>
    <row r="127" spans="1:21">
      <c r="A127" t="s">
        <v>0</v>
      </c>
    </row>
  </sheetData>
  <mergeCells count="11">
    <mergeCell ref="A117:B117"/>
    <mergeCell ref="A1:U1"/>
    <mergeCell ref="A2:U2"/>
    <mergeCell ref="A48:B48"/>
    <mergeCell ref="A57:B57"/>
    <mergeCell ref="A66:B66"/>
    <mergeCell ref="A82:B82"/>
    <mergeCell ref="A96:B96"/>
    <mergeCell ref="A4:B4"/>
    <mergeCell ref="A17:B17"/>
    <mergeCell ref="A34:B34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Naomi Davies</cp:lastModifiedBy>
  <dcterms:created xsi:type="dcterms:W3CDTF">2021-06-17T13:56:05Z</dcterms:created>
  <dcterms:modified xsi:type="dcterms:W3CDTF">2021-06-19T19:53:59Z</dcterms:modified>
</cp:coreProperties>
</file>