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ocuments\Showjumping\"/>
    </mc:Choice>
  </mc:AlternateContent>
  <xr:revisionPtr revIDLastSave="0" documentId="8_{F3E4AAB8-BE89-4CF2-AEE3-4052202C3982}" xr6:coauthVersionLast="47" xr6:coauthVersionMax="47" xr10:uidLastSave="{00000000-0000-0000-0000-000000000000}"/>
  <bookViews>
    <workbookView xWindow="-120" yWindow="-120" windowWidth="20730" windowHeight="11160" tabRatio="500" firstSheet="1" activeTab="6" xr2:uid="{00000000-000D-0000-FFFF-FFFF00000000}"/>
  </bookViews>
  <sheets>
    <sheet name="ClassList" sheetId="1" r:id="rId1"/>
    <sheet name="50 CM Clear Round" sheetId="2" r:id="rId2"/>
    <sheet name="50 CM " sheetId="4" r:id="rId3"/>
    <sheet name="70cm" sheetId="6" r:id="rId4"/>
    <sheet name="60cm" sheetId="5" r:id="rId5"/>
    <sheet name="80cm" sheetId="7" r:id="rId6"/>
    <sheet name="90cm" sheetId="8" r:id="rId7"/>
  </sheets>
  <definedNames>
    <definedName name="_xlnm._FilterDatabase" localSheetId="2" hidden="1">'50 CM '!$A$5:$T$5</definedName>
    <definedName name="_xlnm._FilterDatabase" localSheetId="4" hidden="1">'60cm'!$A$6:$T$6</definedName>
    <definedName name="_xlnm._FilterDatabase" localSheetId="3" hidden="1">'70cm'!$A$3:$T$3</definedName>
    <definedName name="_xlnm._FilterDatabase" localSheetId="5" hidden="1">'80cm'!$A$4:$T$4</definedName>
    <definedName name="_xlnm._FilterDatabase" localSheetId="6" hidden="1">'90cm'!$A$6:$T$6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9" i="8" l="1"/>
  <c r="Q8" i="8"/>
  <c r="Q13" i="8"/>
  <c r="Q10" i="8"/>
  <c r="Q12" i="8"/>
  <c r="Q11" i="8"/>
  <c r="Q20" i="5"/>
  <c r="Q12" i="7"/>
  <c r="Q9" i="7"/>
  <c r="Q11" i="7"/>
  <c r="Q6" i="7"/>
  <c r="Q14" i="7"/>
  <c r="Q5" i="7"/>
  <c r="Q7" i="7"/>
  <c r="Q13" i="7"/>
  <c r="Q8" i="7"/>
  <c r="Q10" i="7"/>
  <c r="Q15" i="6"/>
  <c r="Q23" i="6"/>
  <c r="Q6" i="6"/>
  <c r="Q5" i="6"/>
  <c r="Q12" i="6"/>
  <c r="Q22" i="6"/>
  <c r="Q16" i="6"/>
  <c r="Q17" i="6"/>
  <c r="Q4" i="6"/>
  <c r="Q9" i="6"/>
  <c r="Q11" i="6"/>
  <c r="Q13" i="6"/>
  <c r="Q7" i="6"/>
  <c r="Q19" i="6"/>
  <c r="Q18" i="6"/>
  <c r="Q10" i="6"/>
  <c r="Q8" i="6"/>
  <c r="Q14" i="6"/>
  <c r="Q10" i="5"/>
  <c r="Q16" i="5"/>
  <c r="Q22" i="5"/>
  <c r="Q19" i="5"/>
  <c r="Q24" i="5"/>
  <c r="Q21" i="5"/>
  <c r="Q12" i="5"/>
  <c r="Q9" i="5"/>
  <c r="Q11" i="5"/>
  <c r="Q15" i="5"/>
  <c r="Q26" i="5"/>
  <c r="Q23" i="5"/>
  <c r="Q18" i="5"/>
  <c r="Q17" i="5"/>
  <c r="Q13" i="5"/>
  <c r="Q7" i="5"/>
  <c r="Q14" i="5"/>
  <c r="Q8" i="5"/>
  <c r="Q14" i="4"/>
  <c r="Q12" i="4"/>
  <c r="Q10" i="4"/>
  <c r="Q9" i="4"/>
  <c r="Q7" i="4"/>
  <c r="Q8" i="4"/>
  <c r="Q13" i="4"/>
  <c r="Q6" i="4"/>
  <c r="Q11" i="4"/>
  <c r="Q6" i="2"/>
  <c r="Q84" i="1"/>
  <c r="Q85" i="1"/>
  <c r="Q86" i="1"/>
  <c r="Q87" i="1"/>
  <c r="Q88" i="1"/>
  <c r="Q70" i="1"/>
  <c r="Q71" i="1"/>
  <c r="Q72" i="1"/>
  <c r="Q73" i="1"/>
  <c r="Q74" i="1"/>
  <c r="Q75" i="1"/>
  <c r="Q76" i="1"/>
  <c r="Q77" i="1"/>
  <c r="Q78" i="1"/>
  <c r="Q83" i="1"/>
  <c r="Q69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12" i="1"/>
  <c r="Q13" i="1"/>
  <c r="Q14" i="1"/>
  <c r="Q15" i="1"/>
  <c r="Q16" i="1"/>
  <c r="Q17" i="1"/>
  <c r="Q18" i="1"/>
  <c r="Q19" i="1"/>
  <c r="Q47" i="1"/>
  <c r="Q24" i="1"/>
  <c r="Q11" i="1"/>
  <c r="Q6" i="1"/>
</calcChain>
</file>

<file path=xl/sharedStrings.xml><?xml version="1.0" encoding="utf-8"?>
<sst xmlns="http://schemas.openxmlformats.org/spreadsheetml/2006/main" count="926" uniqueCount="207">
  <si>
    <t/>
  </si>
  <si>
    <t>Bridle No</t>
  </si>
  <si>
    <t>Drawn Order</t>
  </si>
  <si>
    <t>Rider</t>
  </si>
  <si>
    <t>Horse</t>
  </si>
  <si>
    <t>Section</t>
  </si>
  <si>
    <t>42</t>
  </si>
  <si>
    <t>09:15</t>
  </si>
  <si>
    <t>Phoebe Haynes</t>
  </si>
  <si>
    <t>Omagh</t>
  </si>
  <si>
    <t>Junior</t>
  </si>
  <si>
    <t>44</t>
  </si>
  <si>
    <t>09:30</t>
  </si>
  <si>
    <t>Denise Timms</t>
  </si>
  <si>
    <t>Tabby</t>
  </si>
  <si>
    <t>Senior</t>
  </si>
  <si>
    <t>09:32</t>
  </si>
  <si>
    <t>28</t>
  </si>
  <si>
    <t>09:34</t>
  </si>
  <si>
    <t>Romy Sowerby</t>
  </si>
  <si>
    <t>Admiral</t>
  </si>
  <si>
    <t>21</t>
  </si>
  <si>
    <t>09:36</t>
  </si>
  <si>
    <t>Darcy Keightley</t>
  </si>
  <si>
    <t>China Rose</t>
  </si>
  <si>
    <t>30</t>
  </si>
  <si>
    <t>09:38</t>
  </si>
  <si>
    <t>Isla Austin</t>
  </si>
  <si>
    <t>Abbyvale dreamer</t>
  </si>
  <si>
    <t>33</t>
  </si>
  <si>
    <t>09:40</t>
  </si>
  <si>
    <t>George Exton</t>
  </si>
  <si>
    <t>Rushmoor Safari</t>
  </si>
  <si>
    <t>41</t>
  </si>
  <si>
    <t>09:42</t>
  </si>
  <si>
    <t>Emily Rigg</t>
  </si>
  <si>
    <t>Pinky</t>
  </si>
  <si>
    <t>14</t>
  </si>
  <si>
    <t>09:44</t>
  </si>
  <si>
    <t>Ava Moulding</t>
  </si>
  <si>
    <t>Trieve mighty atom</t>
  </si>
  <si>
    <t>16</t>
  </si>
  <si>
    <t>09:46</t>
  </si>
  <si>
    <t>Mabel Judd</t>
  </si>
  <si>
    <t>Ardlea Con</t>
  </si>
  <si>
    <t>10:10</t>
  </si>
  <si>
    <t>26</t>
  </si>
  <si>
    <t>10:12</t>
  </si>
  <si>
    <t>Alice Hardstaff</t>
  </si>
  <si>
    <t>40</t>
  </si>
  <si>
    <t>10:14</t>
  </si>
  <si>
    <t>Abi Bicknell</t>
  </si>
  <si>
    <t>Jake</t>
  </si>
  <si>
    <t>10:16</t>
  </si>
  <si>
    <t>10:18</t>
  </si>
  <si>
    <t>10:20</t>
  </si>
  <si>
    <t>10:22</t>
  </si>
  <si>
    <t>10:24</t>
  </si>
  <si>
    <t>10:26</t>
  </si>
  <si>
    <t>11</t>
  </si>
  <si>
    <t>10:28</t>
  </si>
  <si>
    <t>Isla Millership</t>
  </si>
  <si>
    <t>Gem</t>
  </si>
  <si>
    <t>36</t>
  </si>
  <si>
    <t>10:30</t>
  </si>
  <si>
    <t>Marcella Eaton Reynolds</t>
  </si>
  <si>
    <t>Money Hills Mylo</t>
  </si>
  <si>
    <t>24</t>
  </si>
  <si>
    <t>10:32</t>
  </si>
  <si>
    <t>Eleanor Godson</t>
  </si>
  <si>
    <t>Gio</t>
  </si>
  <si>
    <t>20</t>
  </si>
  <si>
    <t>10:34</t>
  </si>
  <si>
    <t>Esmée Keightley</t>
  </si>
  <si>
    <t>Woodside Sandman</t>
  </si>
  <si>
    <t>34</t>
  </si>
  <si>
    <t>10:36</t>
  </si>
  <si>
    <t>Evie Daffin</t>
  </si>
  <si>
    <t>Holly IV</t>
  </si>
  <si>
    <t>17</t>
  </si>
  <si>
    <t>10:38</t>
  </si>
  <si>
    <t>Jess Clarridge</t>
  </si>
  <si>
    <t>Hugo</t>
  </si>
  <si>
    <t>43</t>
  </si>
  <si>
    <t>10:40</t>
  </si>
  <si>
    <t>Harry Haynes</t>
  </si>
  <si>
    <t>Knockanty silver</t>
  </si>
  <si>
    <t>35</t>
  </si>
  <si>
    <t>10:42</t>
  </si>
  <si>
    <t>Florence Storer</t>
  </si>
  <si>
    <t>Midnight Megan</t>
  </si>
  <si>
    <t>27</t>
  </si>
  <si>
    <t>10:44</t>
  </si>
  <si>
    <t>Rushmoor strawberry</t>
  </si>
  <si>
    <t>39</t>
  </si>
  <si>
    <t>10:46</t>
  </si>
  <si>
    <t>Bruno</t>
  </si>
  <si>
    <t>46</t>
  </si>
  <si>
    <t>11:10</t>
  </si>
  <si>
    <t>Lara Davenport</t>
  </si>
  <si>
    <t>Sid</t>
  </si>
  <si>
    <t>11:12</t>
  </si>
  <si>
    <t>11:14</t>
  </si>
  <si>
    <t>11:16</t>
  </si>
  <si>
    <t>11:18</t>
  </si>
  <si>
    <t>11:20</t>
  </si>
  <si>
    <t>11:22</t>
  </si>
  <si>
    <t>11:24</t>
  </si>
  <si>
    <t>11:26</t>
  </si>
  <si>
    <t>19</t>
  </si>
  <si>
    <t>11:28</t>
  </si>
  <si>
    <t>Jane Omar</t>
  </si>
  <si>
    <t>Dottie</t>
  </si>
  <si>
    <t>18</t>
  </si>
  <si>
    <t>11:30</t>
  </si>
  <si>
    <t>Gill Grummitt</t>
  </si>
  <si>
    <t>Teddy</t>
  </si>
  <si>
    <t>25</t>
  </si>
  <si>
    <t>11:32</t>
  </si>
  <si>
    <t>Clare Snaith</t>
  </si>
  <si>
    <t>Stanley</t>
  </si>
  <si>
    <t>29</t>
  </si>
  <si>
    <t>11:34</t>
  </si>
  <si>
    <t>Jake Sowerby</t>
  </si>
  <si>
    <t>Smartie</t>
  </si>
  <si>
    <t>32</t>
  </si>
  <si>
    <t>11:36</t>
  </si>
  <si>
    <t>Gemma Smith</t>
  </si>
  <si>
    <t>Bru</t>
  </si>
  <si>
    <t>31</t>
  </si>
  <si>
    <t>11:38</t>
  </si>
  <si>
    <t>Neve Austin</t>
  </si>
  <si>
    <t>Rushmore freefall</t>
  </si>
  <si>
    <t>11:40</t>
  </si>
  <si>
    <t>10</t>
  </si>
  <si>
    <t>11:42</t>
  </si>
  <si>
    <t>Dee-Anna Randall</t>
  </si>
  <si>
    <t>Sopranos Rock</t>
  </si>
  <si>
    <t>45</t>
  </si>
  <si>
    <t>11:44</t>
  </si>
  <si>
    <t>Harri</t>
  </si>
  <si>
    <t>12:05</t>
  </si>
  <si>
    <t>12:07</t>
  </si>
  <si>
    <t>12:09</t>
  </si>
  <si>
    <t>12:11</t>
  </si>
  <si>
    <t>12:13</t>
  </si>
  <si>
    <t>12:15</t>
  </si>
  <si>
    <t>12:17</t>
  </si>
  <si>
    <t>38</t>
  </si>
  <si>
    <t>12:19</t>
  </si>
  <si>
    <t>Rowann Raynor</t>
  </si>
  <si>
    <t>Maya</t>
  </si>
  <si>
    <t>15</t>
  </si>
  <si>
    <t>12:21</t>
  </si>
  <si>
    <t>Stephanie Buxton</t>
  </si>
  <si>
    <t>MABEL</t>
  </si>
  <si>
    <t>37</t>
  </si>
  <si>
    <t>12:23</t>
  </si>
  <si>
    <t>Sophy Howlin</t>
  </si>
  <si>
    <t>Joey</t>
  </si>
  <si>
    <t>12:45</t>
  </si>
  <si>
    <t>23</t>
  </si>
  <si>
    <t>12:47</t>
  </si>
  <si>
    <t>Imogen Sidaway</t>
  </si>
  <si>
    <t>Lyndhurst breeze</t>
  </si>
  <si>
    <t>12:49</t>
  </si>
  <si>
    <t>12</t>
  </si>
  <si>
    <t>12:51</t>
  </si>
  <si>
    <t>Natalie Brown</t>
  </si>
  <si>
    <t>Duncan</t>
  </si>
  <si>
    <t>12:53</t>
  </si>
  <si>
    <t>22</t>
  </si>
  <si>
    <t>12:55</t>
  </si>
  <si>
    <t>Clea Sidaway</t>
  </si>
  <si>
    <t>Stambrook Miss D'Mena</t>
  </si>
  <si>
    <t>Class 1 - 50cm Clear Round</t>
  </si>
  <si>
    <t>Class 2 - 50cm</t>
  </si>
  <si>
    <t>Class 3 - 60cm</t>
  </si>
  <si>
    <t>Class 4 - 70cm</t>
  </si>
  <si>
    <t>Saturday 12th February</t>
  </si>
  <si>
    <t>Unaffiliated Indoor Show Jumping - Jump for cash</t>
  </si>
  <si>
    <t>Class 5 - 80cm</t>
  </si>
  <si>
    <t>Class 6 - 90cm</t>
  </si>
  <si>
    <t>4B</t>
  </si>
  <si>
    <t>Tot Faults</t>
  </si>
  <si>
    <t>Time</t>
  </si>
  <si>
    <t>Place</t>
  </si>
  <si>
    <t xml:space="preserve">Notes </t>
  </si>
  <si>
    <t>Floro</t>
  </si>
  <si>
    <t>B&amp;W</t>
  </si>
  <si>
    <t>Love</t>
  </si>
  <si>
    <t>Waves</t>
  </si>
  <si>
    <t>G/W side</t>
  </si>
  <si>
    <t>Polka</t>
  </si>
  <si>
    <t>Brit</t>
  </si>
  <si>
    <t>Carrot</t>
  </si>
  <si>
    <t>Unicorn</t>
  </si>
  <si>
    <t>Sun</t>
  </si>
  <si>
    <t>LATE</t>
  </si>
  <si>
    <t>E</t>
  </si>
  <si>
    <t>W</t>
  </si>
  <si>
    <t>Edith Thompson</t>
  </si>
  <si>
    <t>Bert</t>
  </si>
  <si>
    <t>Kerry Hill</t>
  </si>
  <si>
    <t>Trouble</t>
  </si>
  <si>
    <t>Burt</t>
  </si>
  <si>
    <t>Avydale Dreamer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</si>
</sst>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8"/>
      <color rgb="FF000000"/>
      <name val="Verdana"/>
    </font>
    <font>
      <sz val="12"/>
      <color rgb="FF000000"/>
      <name val="Verdana"/>
    </font>
    <font>
      <b/>
      <sz val="12"/>
      <color rgb="FF000000"/>
      <name val="Verdana"/>
    </font>
    <font>
      <u/>
      <sz val="8"/>
      <color theme="10"/>
      <name val="Verdana"/>
    </font>
    <font>
      <u/>
      <sz val="8"/>
      <color theme="11"/>
      <name val="Verdana"/>
    </font>
    <font>
      <b/>
      <sz val="14"/>
      <color rgb="FF000000"/>
      <name val="Verdana"/>
    </font>
    <font>
      <sz val="8"/>
      <name val="Verdana"/>
    </font>
    <font>
      <b/>
      <sz val="8"/>
      <name val="Verdana"/>
      <family val="2"/>
    </font>
    <font>
      <sz val="8"/>
      <name val="Verdana"/>
      <family val="2"/>
    </font>
    <font>
      <sz val="12"/>
      <name val="Verdana"/>
      <family val="2"/>
    </font>
    <font>
      <sz val="10"/>
      <name val="Verdana"/>
      <family val="2"/>
    </font>
    <font>
      <sz val="8"/>
      <color rgb="FF000000"/>
      <name val="Verdana"/>
      <family val="2"/>
    </font>
    <font>
      <sz val="12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7" fillId="0" borderId="1" xfId="0" applyFont="1" applyBorder="1" applyAlignment="1">
      <alignment horizontal="center"/>
    </xf>
    <xf numFmtId="0" fontId="8" fillId="0" borderId="0" xfId="0" applyFont="1"/>
    <xf numFmtId="0" fontId="7" fillId="0" borderId="1" xfId="0" applyFont="1" applyBorder="1" applyAlignment="1">
      <alignment horizontal="left"/>
    </xf>
    <xf numFmtId="0" fontId="8" fillId="0" borderId="1" xfId="0" applyFont="1" applyBorder="1"/>
    <xf numFmtId="0" fontId="9" fillId="0" borderId="1" xfId="0" applyFont="1" applyBorder="1"/>
    <xf numFmtId="0" fontId="10" fillId="0" borderId="1" xfId="0" applyFont="1" applyBorder="1"/>
    <xf numFmtId="0" fontId="11" fillId="0" borderId="0" xfId="0" applyFont="1"/>
    <xf numFmtId="0" fontId="12" fillId="0" borderId="1" xfId="0" applyFont="1" applyBorder="1"/>
    <xf numFmtId="0" fontId="1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0"/>
  <sheetViews>
    <sheetView zoomScale="80" zoomScaleNormal="80" workbookViewId="0">
      <selection activeCell="N13" sqref="N13"/>
    </sheetView>
  </sheetViews>
  <sheetFormatPr defaultColWidth="10.85546875" defaultRowHeight="15" x14ac:dyDescent="0.2"/>
  <cols>
    <col min="1" max="1" width="10" style="1" customWidth="1"/>
    <col min="2" max="2" width="15" style="1" customWidth="1"/>
    <col min="3" max="3" width="25.7109375" style="1" bestFit="1" customWidth="1"/>
    <col min="4" max="4" width="25.28515625" style="1" bestFit="1" customWidth="1"/>
    <col min="5" max="5" width="17.42578125" style="1" customWidth="1"/>
    <col min="6" max="16" width="7.7109375" style="1" customWidth="1"/>
    <col min="17" max="16384" width="10.85546875" style="1"/>
  </cols>
  <sheetData>
    <row r="1" spans="1:20" ht="18" x14ac:dyDescent="0.25">
      <c r="A1" s="17" t="s">
        <v>180</v>
      </c>
      <c r="B1" s="17"/>
      <c r="C1" s="17"/>
      <c r="D1" s="17"/>
      <c r="E1" s="17"/>
    </row>
    <row r="2" spans="1:20" ht="18" x14ac:dyDescent="0.25">
      <c r="A2" s="17" t="s">
        <v>179</v>
      </c>
      <c r="B2" s="17"/>
      <c r="C2" s="17"/>
      <c r="D2" s="17"/>
      <c r="E2" s="17"/>
    </row>
    <row r="3" spans="1:20" x14ac:dyDescent="0.2">
      <c r="A3" s="1" t="s">
        <v>0</v>
      </c>
      <c r="F3" s="10" t="s">
        <v>193</v>
      </c>
      <c r="G3" s="10" t="s">
        <v>196</v>
      </c>
      <c r="H3" s="10" t="s">
        <v>188</v>
      </c>
      <c r="I3" s="10" t="s">
        <v>191</v>
      </c>
      <c r="J3" s="10" t="s">
        <v>191</v>
      </c>
      <c r="K3" s="10" t="s">
        <v>194</v>
      </c>
      <c r="L3" s="10" t="s">
        <v>195</v>
      </c>
      <c r="M3" s="10" t="s">
        <v>197</v>
      </c>
      <c r="N3" s="10" t="s">
        <v>190</v>
      </c>
      <c r="O3" s="10" t="s">
        <v>192</v>
      </c>
      <c r="P3" s="10" t="s">
        <v>189</v>
      </c>
    </row>
    <row r="4" spans="1:20" x14ac:dyDescent="0.2">
      <c r="A4" s="16" t="s">
        <v>175</v>
      </c>
      <c r="B4" s="16"/>
      <c r="C4" s="16"/>
      <c r="D4" s="16"/>
      <c r="E4" s="16"/>
      <c r="F4" s="4">
        <v>1</v>
      </c>
      <c r="G4" s="4">
        <v>2</v>
      </c>
      <c r="H4" s="4">
        <v>3</v>
      </c>
      <c r="I4" s="4">
        <v>4</v>
      </c>
      <c r="J4" s="4" t="s">
        <v>183</v>
      </c>
      <c r="K4" s="4">
        <v>5</v>
      </c>
      <c r="L4" s="4">
        <v>6</v>
      </c>
      <c r="M4" s="4">
        <v>7</v>
      </c>
      <c r="N4" s="4">
        <v>8</v>
      </c>
      <c r="O4" s="4">
        <v>9</v>
      </c>
      <c r="P4" s="4">
        <v>10</v>
      </c>
      <c r="Q4" s="5"/>
      <c r="R4" s="5"/>
      <c r="S4" s="5"/>
      <c r="T4" s="5"/>
    </row>
    <row r="5" spans="1:20" ht="30" x14ac:dyDescent="0.2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4" t="s">
        <v>184</v>
      </c>
      <c r="R5" s="4" t="s">
        <v>185</v>
      </c>
      <c r="S5" s="4" t="s">
        <v>186</v>
      </c>
      <c r="T5" s="4" t="s">
        <v>187</v>
      </c>
    </row>
    <row r="6" spans="1:20" x14ac:dyDescent="0.2">
      <c r="A6" s="3" t="s">
        <v>6</v>
      </c>
      <c r="B6" s="3" t="s">
        <v>7</v>
      </c>
      <c r="C6" s="3" t="s">
        <v>8</v>
      </c>
      <c r="D6" s="3" t="s">
        <v>9</v>
      </c>
      <c r="E6" s="3" t="s">
        <v>10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>
        <f>SUM(F6:P6)</f>
        <v>0</v>
      </c>
      <c r="R6" s="8"/>
      <c r="S6" s="9"/>
      <c r="T6" s="7"/>
    </row>
    <row r="7" spans="1:20" x14ac:dyDescent="0.2">
      <c r="A7" s="3" t="s">
        <v>0</v>
      </c>
      <c r="B7" s="3"/>
      <c r="C7" s="3" t="s">
        <v>31</v>
      </c>
      <c r="D7" s="3" t="s">
        <v>32</v>
      </c>
      <c r="E7" s="3" t="s">
        <v>10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x14ac:dyDescent="0.2">
      <c r="A8" s="1" t="s">
        <v>0</v>
      </c>
    </row>
    <row r="9" spans="1:20" x14ac:dyDescent="0.2">
      <c r="A9" s="16" t="s">
        <v>176</v>
      </c>
      <c r="B9" s="16"/>
      <c r="C9" s="16"/>
      <c r="D9" s="16"/>
      <c r="E9" s="16"/>
      <c r="F9" s="4">
        <v>1</v>
      </c>
      <c r="G9" s="4">
        <v>2</v>
      </c>
      <c r="H9" s="4">
        <v>3</v>
      </c>
      <c r="I9" s="4">
        <v>4</v>
      </c>
      <c r="J9" s="4" t="s">
        <v>183</v>
      </c>
      <c r="K9" s="4">
        <v>5</v>
      </c>
      <c r="L9" s="4">
        <v>6</v>
      </c>
      <c r="M9" s="4">
        <v>7</v>
      </c>
      <c r="N9" s="4">
        <v>8</v>
      </c>
      <c r="O9" s="4">
        <v>9</v>
      </c>
      <c r="P9" s="4">
        <v>10</v>
      </c>
      <c r="Q9" s="5"/>
      <c r="R9" s="5"/>
      <c r="S9" s="5"/>
      <c r="T9" s="5"/>
    </row>
    <row r="10" spans="1:20" ht="30" x14ac:dyDescent="0.2">
      <c r="A10" s="2" t="s">
        <v>1</v>
      </c>
      <c r="B10" s="2" t="s">
        <v>2</v>
      </c>
      <c r="C10" s="2" t="s">
        <v>3</v>
      </c>
      <c r="D10" s="2" t="s">
        <v>4</v>
      </c>
      <c r="E10" s="2" t="s">
        <v>5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4" t="s">
        <v>184</v>
      </c>
      <c r="R10" s="4" t="s">
        <v>185</v>
      </c>
      <c r="S10" s="4" t="s">
        <v>186</v>
      </c>
      <c r="T10" s="4" t="s">
        <v>187</v>
      </c>
    </row>
    <row r="11" spans="1:20" x14ac:dyDescent="0.2">
      <c r="A11" s="3" t="s">
        <v>11</v>
      </c>
      <c r="B11" s="3" t="s">
        <v>12</v>
      </c>
      <c r="C11" s="3" t="s">
        <v>13</v>
      </c>
      <c r="D11" s="3" t="s">
        <v>14</v>
      </c>
      <c r="E11" s="3" t="s">
        <v>15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>
        <f>SUM(F11:P11)</f>
        <v>0</v>
      </c>
      <c r="R11" s="8"/>
      <c r="S11" s="9"/>
      <c r="T11" s="7"/>
    </row>
    <row r="12" spans="1:20" x14ac:dyDescent="0.2">
      <c r="A12" s="3" t="s">
        <v>6</v>
      </c>
      <c r="B12" s="3" t="s">
        <v>16</v>
      </c>
      <c r="C12" s="3" t="s">
        <v>8</v>
      </c>
      <c r="D12" s="3" t="s">
        <v>9</v>
      </c>
      <c r="E12" s="3" t="s">
        <v>10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>
        <f t="shared" ref="Q12:Q19" si="0">SUM(F12:P12)</f>
        <v>0</v>
      </c>
      <c r="R12" s="8"/>
      <c r="S12" s="9"/>
      <c r="T12" s="7"/>
    </row>
    <row r="13" spans="1:20" x14ac:dyDescent="0.2">
      <c r="A13" s="3" t="s">
        <v>17</v>
      </c>
      <c r="B13" s="3" t="s">
        <v>18</v>
      </c>
      <c r="C13" s="3" t="s">
        <v>19</v>
      </c>
      <c r="D13" s="3" t="s">
        <v>20</v>
      </c>
      <c r="E13" s="3" t="s">
        <v>10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>
        <f t="shared" si="0"/>
        <v>0</v>
      </c>
      <c r="R13" s="8"/>
      <c r="S13" s="9"/>
      <c r="T13" s="7"/>
    </row>
    <row r="14" spans="1:20" x14ac:dyDescent="0.2">
      <c r="A14" s="3" t="s">
        <v>21</v>
      </c>
      <c r="B14" s="3" t="s">
        <v>22</v>
      </c>
      <c r="C14" s="3" t="s">
        <v>23</v>
      </c>
      <c r="D14" s="3" t="s">
        <v>24</v>
      </c>
      <c r="E14" s="3" t="s">
        <v>10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>
        <f t="shared" si="0"/>
        <v>0</v>
      </c>
      <c r="R14" s="8"/>
      <c r="S14" s="9"/>
      <c r="T14" s="7"/>
    </row>
    <row r="15" spans="1:20" x14ac:dyDescent="0.2">
      <c r="A15" s="3" t="s">
        <v>25</v>
      </c>
      <c r="B15" s="3" t="s">
        <v>26</v>
      </c>
      <c r="C15" s="3" t="s">
        <v>27</v>
      </c>
      <c r="D15" s="3" t="s">
        <v>28</v>
      </c>
      <c r="E15" s="3" t="s">
        <v>10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>
        <f t="shared" si="0"/>
        <v>0</v>
      </c>
      <c r="R15" s="8"/>
      <c r="S15" s="9"/>
      <c r="T15" s="7"/>
    </row>
    <row r="16" spans="1:20" x14ac:dyDescent="0.2">
      <c r="A16" s="3" t="s">
        <v>29</v>
      </c>
      <c r="B16" s="3" t="s">
        <v>30</v>
      </c>
      <c r="C16" s="3" t="s">
        <v>31</v>
      </c>
      <c r="D16" s="3" t="s">
        <v>32</v>
      </c>
      <c r="E16" s="3" t="s">
        <v>10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>
        <f t="shared" si="0"/>
        <v>0</v>
      </c>
      <c r="R16" s="8"/>
      <c r="S16" s="9"/>
      <c r="T16" s="7"/>
    </row>
    <row r="17" spans="1:20" x14ac:dyDescent="0.2">
      <c r="A17" s="3" t="s">
        <v>33</v>
      </c>
      <c r="B17" s="3" t="s">
        <v>34</v>
      </c>
      <c r="C17" s="3" t="s">
        <v>35</v>
      </c>
      <c r="D17" s="3" t="s">
        <v>36</v>
      </c>
      <c r="E17" s="3" t="s">
        <v>15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>
        <f t="shared" si="0"/>
        <v>0</v>
      </c>
      <c r="R17" s="8"/>
      <c r="S17" s="9"/>
      <c r="T17" s="7"/>
    </row>
    <row r="18" spans="1:20" x14ac:dyDescent="0.2">
      <c r="A18" s="3" t="s">
        <v>37</v>
      </c>
      <c r="B18" s="3" t="s">
        <v>38</v>
      </c>
      <c r="C18" s="3" t="s">
        <v>39</v>
      </c>
      <c r="D18" s="3" t="s">
        <v>40</v>
      </c>
      <c r="E18" s="3" t="s">
        <v>10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>
        <f t="shared" si="0"/>
        <v>0</v>
      </c>
      <c r="R18" s="8"/>
      <c r="S18" s="9"/>
      <c r="T18" s="7"/>
    </row>
    <row r="19" spans="1:20" x14ac:dyDescent="0.2">
      <c r="A19" s="3" t="s">
        <v>41</v>
      </c>
      <c r="B19" s="3" t="s">
        <v>42</v>
      </c>
      <c r="C19" s="3" t="s">
        <v>43</v>
      </c>
      <c r="D19" s="3" t="s">
        <v>44</v>
      </c>
      <c r="E19" s="3" t="s">
        <v>10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>
        <f t="shared" si="0"/>
        <v>0</v>
      </c>
      <c r="R19" s="8"/>
      <c r="S19" s="9"/>
      <c r="T19" s="7"/>
    </row>
    <row r="20" spans="1:20" x14ac:dyDescent="0.2">
      <c r="A20" s="1" t="s">
        <v>0</v>
      </c>
    </row>
    <row r="21" spans="1:20" x14ac:dyDescent="0.2">
      <c r="A21" s="1" t="s">
        <v>0</v>
      </c>
    </row>
    <row r="22" spans="1:20" x14ac:dyDescent="0.2">
      <c r="A22" s="16" t="s">
        <v>177</v>
      </c>
      <c r="B22" s="16"/>
      <c r="C22" s="16"/>
      <c r="D22" s="16"/>
      <c r="E22" s="16"/>
      <c r="F22" s="4">
        <v>1</v>
      </c>
      <c r="G22" s="4">
        <v>2</v>
      </c>
      <c r="H22" s="4">
        <v>3</v>
      </c>
      <c r="I22" s="4">
        <v>4</v>
      </c>
      <c r="J22" s="4" t="s">
        <v>183</v>
      </c>
      <c r="K22" s="4">
        <v>5</v>
      </c>
      <c r="L22" s="4">
        <v>6</v>
      </c>
      <c r="M22" s="4">
        <v>7</v>
      </c>
      <c r="N22" s="4">
        <v>8</v>
      </c>
      <c r="O22" s="4">
        <v>9</v>
      </c>
      <c r="P22" s="4">
        <v>10</v>
      </c>
      <c r="Q22" s="5"/>
      <c r="R22" s="5"/>
      <c r="S22" s="5"/>
      <c r="T22" s="5"/>
    </row>
    <row r="23" spans="1:20" ht="30" x14ac:dyDescent="0.2">
      <c r="A23" s="2" t="s">
        <v>1</v>
      </c>
      <c r="B23" s="2" t="s">
        <v>2</v>
      </c>
      <c r="C23" s="2" t="s">
        <v>3</v>
      </c>
      <c r="D23" s="2" t="s">
        <v>4</v>
      </c>
      <c r="E23" s="2" t="s">
        <v>5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4" t="s">
        <v>184</v>
      </c>
      <c r="R23" s="4" t="s">
        <v>185</v>
      </c>
      <c r="S23" s="4" t="s">
        <v>186</v>
      </c>
      <c r="T23" s="4" t="s">
        <v>187</v>
      </c>
    </row>
    <row r="24" spans="1:20" x14ac:dyDescent="0.2">
      <c r="A24" s="3" t="s">
        <v>25</v>
      </c>
      <c r="B24" s="3" t="s">
        <v>45</v>
      </c>
      <c r="C24" s="3" t="s">
        <v>27</v>
      </c>
      <c r="D24" s="3" t="s">
        <v>28</v>
      </c>
      <c r="E24" s="3" t="s">
        <v>10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>
        <f>SUM(F24:P24)</f>
        <v>0</v>
      </c>
      <c r="R24" s="8"/>
      <c r="S24" s="9"/>
      <c r="T24" s="7"/>
    </row>
    <row r="25" spans="1:20" x14ac:dyDescent="0.2">
      <c r="A25" s="3" t="s">
        <v>46</v>
      </c>
      <c r="B25" s="3" t="s">
        <v>47</v>
      </c>
      <c r="C25" s="3" t="s">
        <v>48</v>
      </c>
      <c r="D25" s="3" t="s">
        <v>36</v>
      </c>
      <c r="E25" s="3" t="s">
        <v>10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>
        <f t="shared" ref="Q25:Q42" si="1">SUM(F25:P25)</f>
        <v>0</v>
      </c>
      <c r="R25" s="8"/>
      <c r="S25" s="9"/>
      <c r="T25" s="7"/>
    </row>
    <row r="26" spans="1:20" x14ac:dyDescent="0.2">
      <c r="A26" s="3" t="s">
        <v>49</v>
      </c>
      <c r="B26" s="3" t="s">
        <v>50</v>
      </c>
      <c r="C26" s="3" t="s">
        <v>51</v>
      </c>
      <c r="D26" s="3" t="s">
        <v>52</v>
      </c>
      <c r="E26" s="3" t="s">
        <v>15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>
        <f t="shared" si="1"/>
        <v>0</v>
      </c>
      <c r="R26" s="8"/>
      <c r="S26" s="9"/>
      <c r="T26" s="7"/>
    </row>
    <row r="27" spans="1:20" x14ac:dyDescent="0.2">
      <c r="A27" s="3" t="s">
        <v>21</v>
      </c>
      <c r="B27" s="3" t="s">
        <v>53</v>
      </c>
      <c r="C27" s="3" t="s">
        <v>23</v>
      </c>
      <c r="D27" s="3" t="s">
        <v>24</v>
      </c>
      <c r="E27" s="3" t="s">
        <v>10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>
        <f t="shared" si="1"/>
        <v>0</v>
      </c>
      <c r="R27" s="8"/>
      <c r="S27" s="9"/>
      <c r="T27" s="7"/>
    </row>
    <row r="28" spans="1:20" x14ac:dyDescent="0.2">
      <c r="A28" s="3" t="s">
        <v>29</v>
      </c>
      <c r="B28" s="3" t="s">
        <v>54</v>
      </c>
      <c r="C28" s="3" t="s">
        <v>31</v>
      </c>
      <c r="D28" s="3" t="s">
        <v>32</v>
      </c>
      <c r="E28" s="3" t="s">
        <v>10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>
        <f t="shared" si="1"/>
        <v>0</v>
      </c>
      <c r="R28" s="8"/>
      <c r="S28" s="9"/>
      <c r="T28" s="7"/>
    </row>
    <row r="29" spans="1:20" x14ac:dyDescent="0.2">
      <c r="A29" s="3" t="s">
        <v>33</v>
      </c>
      <c r="B29" s="3" t="s">
        <v>55</v>
      </c>
      <c r="C29" s="3" t="s">
        <v>35</v>
      </c>
      <c r="D29" s="3" t="s">
        <v>36</v>
      </c>
      <c r="E29" s="3" t="s">
        <v>15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>
        <f t="shared" si="1"/>
        <v>0</v>
      </c>
      <c r="R29" s="8"/>
      <c r="S29" s="9"/>
      <c r="T29" s="7"/>
    </row>
    <row r="30" spans="1:20" x14ac:dyDescent="0.2">
      <c r="A30" s="3" t="s">
        <v>17</v>
      </c>
      <c r="B30" s="3" t="s">
        <v>56</v>
      </c>
      <c r="C30" s="3" t="s">
        <v>19</v>
      </c>
      <c r="D30" s="3" t="s">
        <v>20</v>
      </c>
      <c r="E30" s="3" t="s">
        <v>10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>
        <f t="shared" si="1"/>
        <v>0</v>
      </c>
      <c r="R30" s="8"/>
      <c r="S30" s="9"/>
      <c r="T30" s="7"/>
    </row>
    <row r="31" spans="1:20" x14ac:dyDescent="0.2">
      <c r="A31" s="3" t="s">
        <v>37</v>
      </c>
      <c r="B31" s="3" t="s">
        <v>57</v>
      </c>
      <c r="C31" s="3" t="s">
        <v>39</v>
      </c>
      <c r="D31" s="3" t="s">
        <v>40</v>
      </c>
      <c r="E31" s="3" t="s">
        <v>10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>
        <f t="shared" si="1"/>
        <v>0</v>
      </c>
      <c r="R31" s="8"/>
      <c r="S31" s="9"/>
      <c r="T31" s="7"/>
    </row>
    <row r="32" spans="1:20" x14ac:dyDescent="0.2">
      <c r="A32" s="3" t="s">
        <v>41</v>
      </c>
      <c r="B32" s="3" t="s">
        <v>58</v>
      </c>
      <c r="C32" s="3" t="s">
        <v>43</v>
      </c>
      <c r="D32" s="3" t="s">
        <v>44</v>
      </c>
      <c r="E32" s="3" t="s">
        <v>10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>
        <f t="shared" si="1"/>
        <v>0</v>
      </c>
      <c r="R32" s="8"/>
      <c r="S32" s="9"/>
      <c r="T32" s="7"/>
    </row>
    <row r="33" spans="1:20" x14ac:dyDescent="0.2">
      <c r="A33" s="3" t="s">
        <v>59</v>
      </c>
      <c r="B33" s="3" t="s">
        <v>60</v>
      </c>
      <c r="C33" s="3" t="s">
        <v>61</v>
      </c>
      <c r="D33" s="3" t="s">
        <v>62</v>
      </c>
      <c r="E33" s="3" t="s">
        <v>10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>
        <f t="shared" si="1"/>
        <v>0</v>
      </c>
      <c r="R33" s="8"/>
      <c r="S33" s="9"/>
      <c r="T33" s="7"/>
    </row>
    <row r="34" spans="1:20" x14ac:dyDescent="0.2">
      <c r="A34" s="3" t="s">
        <v>63</v>
      </c>
      <c r="B34" s="3" t="s">
        <v>64</v>
      </c>
      <c r="C34" s="3" t="s">
        <v>65</v>
      </c>
      <c r="D34" s="3" t="s">
        <v>66</v>
      </c>
      <c r="E34" s="3" t="s">
        <v>10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>
        <f t="shared" si="1"/>
        <v>0</v>
      </c>
      <c r="R34" s="8"/>
      <c r="S34" s="9"/>
      <c r="T34" s="7"/>
    </row>
    <row r="35" spans="1:20" x14ac:dyDescent="0.2">
      <c r="A35" s="3" t="s">
        <v>67</v>
      </c>
      <c r="B35" s="3" t="s">
        <v>68</v>
      </c>
      <c r="C35" s="3" t="s">
        <v>69</v>
      </c>
      <c r="D35" s="3" t="s">
        <v>70</v>
      </c>
      <c r="E35" s="3" t="s">
        <v>10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>
        <f t="shared" si="1"/>
        <v>0</v>
      </c>
      <c r="R35" s="8"/>
      <c r="S35" s="9"/>
      <c r="T35" s="7"/>
    </row>
    <row r="36" spans="1:20" x14ac:dyDescent="0.2">
      <c r="A36" s="3" t="s">
        <v>71</v>
      </c>
      <c r="B36" s="3" t="s">
        <v>72</v>
      </c>
      <c r="C36" s="3" t="s">
        <v>73</v>
      </c>
      <c r="D36" s="3" t="s">
        <v>74</v>
      </c>
      <c r="E36" s="3" t="s">
        <v>10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>
        <f t="shared" si="1"/>
        <v>0</v>
      </c>
      <c r="R36" s="8"/>
      <c r="S36" s="9"/>
      <c r="T36" s="7"/>
    </row>
    <row r="37" spans="1:20" x14ac:dyDescent="0.2">
      <c r="A37" s="3" t="s">
        <v>75</v>
      </c>
      <c r="B37" s="3" t="s">
        <v>76</v>
      </c>
      <c r="C37" s="3" t="s">
        <v>77</v>
      </c>
      <c r="D37" s="3" t="s">
        <v>78</v>
      </c>
      <c r="E37" s="3" t="s">
        <v>10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>
        <f t="shared" si="1"/>
        <v>0</v>
      </c>
      <c r="R37" s="8"/>
      <c r="S37" s="9"/>
      <c r="T37" s="7"/>
    </row>
    <row r="38" spans="1:20" x14ac:dyDescent="0.2">
      <c r="A38" s="3" t="s">
        <v>79</v>
      </c>
      <c r="B38" s="3" t="s">
        <v>80</v>
      </c>
      <c r="C38" s="3" t="s">
        <v>81</v>
      </c>
      <c r="D38" s="3" t="s">
        <v>82</v>
      </c>
      <c r="E38" s="3" t="s">
        <v>10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>
        <f t="shared" si="1"/>
        <v>0</v>
      </c>
      <c r="R38" s="8"/>
      <c r="S38" s="9"/>
      <c r="T38" s="7"/>
    </row>
    <row r="39" spans="1:20" x14ac:dyDescent="0.2">
      <c r="A39" s="3" t="s">
        <v>83</v>
      </c>
      <c r="B39" s="3" t="s">
        <v>84</v>
      </c>
      <c r="C39" s="3" t="s">
        <v>85</v>
      </c>
      <c r="D39" s="3" t="s">
        <v>86</v>
      </c>
      <c r="E39" s="3" t="s">
        <v>10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>
        <f t="shared" si="1"/>
        <v>0</v>
      </c>
      <c r="R39" s="8"/>
      <c r="S39" s="9"/>
      <c r="T39" s="7"/>
    </row>
    <row r="40" spans="1:20" x14ac:dyDescent="0.2">
      <c r="A40" s="3" t="s">
        <v>87</v>
      </c>
      <c r="B40" s="3" t="s">
        <v>88</v>
      </c>
      <c r="C40" s="3" t="s">
        <v>89</v>
      </c>
      <c r="D40" s="3" t="s">
        <v>90</v>
      </c>
      <c r="E40" s="3" t="s">
        <v>10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>
        <f t="shared" si="1"/>
        <v>0</v>
      </c>
      <c r="R40" s="8"/>
      <c r="S40" s="9"/>
      <c r="T40" s="7"/>
    </row>
    <row r="41" spans="1:20" x14ac:dyDescent="0.2">
      <c r="A41" s="3" t="s">
        <v>91</v>
      </c>
      <c r="B41" s="3" t="s">
        <v>92</v>
      </c>
      <c r="C41" s="3" t="s">
        <v>48</v>
      </c>
      <c r="D41" s="3" t="s">
        <v>93</v>
      </c>
      <c r="E41" s="3" t="s">
        <v>10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>
        <f t="shared" si="1"/>
        <v>0</v>
      </c>
      <c r="R41" s="8"/>
      <c r="S41" s="9"/>
      <c r="T41" s="7"/>
    </row>
    <row r="42" spans="1:20" x14ac:dyDescent="0.2">
      <c r="A42" s="3" t="s">
        <v>94</v>
      </c>
      <c r="B42" s="3" t="s">
        <v>95</v>
      </c>
      <c r="C42" s="3" t="s">
        <v>51</v>
      </c>
      <c r="D42" s="3" t="s">
        <v>96</v>
      </c>
      <c r="E42" s="3" t="s">
        <v>15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>
        <f t="shared" si="1"/>
        <v>0</v>
      </c>
      <c r="R42" s="8"/>
      <c r="S42" s="9"/>
      <c r="T42" s="7"/>
    </row>
    <row r="43" spans="1:20" x14ac:dyDescent="0.2">
      <c r="A43" s="1" t="s">
        <v>0</v>
      </c>
    </row>
    <row r="44" spans="1:20" x14ac:dyDescent="0.2">
      <c r="A44" s="1" t="s">
        <v>0</v>
      </c>
    </row>
    <row r="45" spans="1:20" x14ac:dyDescent="0.2">
      <c r="A45" s="16" t="s">
        <v>178</v>
      </c>
      <c r="B45" s="16"/>
      <c r="C45" s="16"/>
      <c r="D45" s="16"/>
      <c r="E45" s="16"/>
      <c r="F45" s="4">
        <v>1</v>
      </c>
      <c r="G45" s="4">
        <v>2</v>
      </c>
      <c r="H45" s="4">
        <v>3</v>
      </c>
      <c r="I45" s="4">
        <v>4</v>
      </c>
      <c r="J45" s="4" t="s">
        <v>183</v>
      </c>
      <c r="K45" s="4">
        <v>5</v>
      </c>
      <c r="L45" s="4">
        <v>6</v>
      </c>
      <c r="M45" s="4">
        <v>7</v>
      </c>
      <c r="N45" s="4">
        <v>8</v>
      </c>
      <c r="O45" s="4">
        <v>9</v>
      </c>
      <c r="P45" s="4">
        <v>10</v>
      </c>
      <c r="Q45" s="5"/>
      <c r="R45" s="5"/>
      <c r="S45" s="5"/>
      <c r="T45" s="5"/>
    </row>
    <row r="46" spans="1:20" ht="30" x14ac:dyDescent="0.2">
      <c r="A46" s="2" t="s">
        <v>1</v>
      </c>
      <c r="B46" s="2" t="s">
        <v>2</v>
      </c>
      <c r="C46" s="2" t="s">
        <v>3</v>
      </c>
      <c r="D46" s="2" t="s">
        <v>4</v>
      </c>
      <c r="E46" s="2" t="s">
        <v>5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4" t="s">
        <v>184</v>
      </c>
      <c r="R46" s="4" t="s">
        <v>185</v>
      </c>
      <c r="S46" s="4" t="s">
        <v>186</v>
      </c>
      <c r="T46" s="4" t="s">
        <v>187</v>
      </c>
    </row>
    <row r="47" spans="1:20" x14ac:dyDescent="0.2">
      <c r="A47" s="3" t="s">
        <v>97</v>
      </c>
      <c r="B47" s="3" t="s">
        <v>98</v>
      </c>
      <c r="C47" s="3" t="s">
        <v>99</v>
      </c>
      <c r="D47" s="3" t="s">
        <v>100</v>
      </c>
      <c r="E47" s="3" t="s">
        <v>10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>
        <f>SUM(F47:P47)</f>
        <v>0</v>
      </c>
      <c r="R47" s="8"/>
      <c r="S47" s="9"/>
      <c r="T47" s="7"/>
    </row>
    <row r="48" spans="1:20" x14ac:dyDescent="0.2">
      <c r="A48" s="3" t="s">
        <v>83</v>
      </c>
      <c r="B48" s="3" t="s">
        <v>101</v>
      </c>
      <c r="C48" s="3" t="s">
        <v>85</v>
      </c>
      <c r="D48" s="3" t="s">
        <v>86</v>
      </c>
      <c r="E48" s="3" t="s">
        <v>10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>
        <f t="shared" ref="Q48:Q64" si="2">SUM(F48:P48)</f>
        <v>0</v>
      </c>
      <c r="R48" s="8"/>
      <c r="S48" s="9"/>
      <c r="T48" s="7"/>
    </row>
    <row r="49" spans="1:20" x14ac:dyDescent="0.2">
      <c r="A49" s="3" t="s">
        <v>59</v>
      </c>
      <c r="B49" s="3" t="s">
        <v>102</v>
      </c>
      <c r="C49" s="3" t="s">
        <v>61</v>
      </c>
      <c r="D49" s="3" t="s">
        <v>62</v>
      </c>
      <c r="E49" s="3" t="s">
        <v>10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>
        <f t="shared" si="2"/>
        <v>0</v>
      </c>
      <c r="R49" s="8"/>
      <c r="S49" s="9"/>
      <c r="T49" s="7"/>
    </row>
    <row r="50" spans="1:20" x14ac:dyDescent="0.2">
      <c r="A50" s="3" t="s">
        <v>87</v>
      </c>
      <c r="B50" s="3" t="s">
        <v>103</v>
      </c>
      <c r="C50" s="3" t="s">
        <v>89</v>
      </c>
      <c r="D50" s="3" t="s">
        <v>90</v>
      </c>
      <c r="E50" s="3" t="s">
        <v>10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>
        <f t="shared" si="2"/>
        <v>0</v>
      </c>
      <c r="R50" s="8"/>
      <c r="S50" s="9"/>
      <c r="T50" s="7"/>
    </row>
    <row r="51" spans="1:20" x14ac:dyDescent="0.2">
      <c r="A51" s="3" t="s">
        <v>75</v>
      </c>
      <c r="B51" s="3" t="s">
        <v>104</v>
      </c>
      <c r="C51" s="3" t="s">
        <v>77</v>
      </c>
      <c r="D51" s="3" t="s">
        <v>78</v>
      </c>
      <c r="E51" s="3" t="s">
        <v>10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>
        <f t="shared" si="2"/>
        <v>0</v>
      </c>
      <c r="R51" s="8"/>
      <c r="S51" s="9"/>
      <c r="T51" s="7"/>
    </row>
    <row r="52" spans="1:20" x14ac:dyDescent="0.2">
      <c r="A52" s="3" t="s">
        <v>63</v>
      </c>
      <c r="B52" s="3" t="s">
        <v>105</v>
      </c>
      <c r="C52" s="3" t="s">
        <v>65</v>
      </c>
      <c r="D52" s="3" t="s">
        <v>66</v>
      </c>
      <c r="E52" s="3" t="s">
        <v>10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>
        <f t="shared" si="2"/>
        <v>0</v>
      </c>
      <c r="R52" s="8"/>
      <c r="S52" s="9"/>
      <c r="T52" s="7"/>
    </row>
    <row r="53" spans="1:20" x14ac:dyDescent="0.2">
      <c r="A53" s="3" t="s">
        <v>91</v>
      </c>
      <c r="B53" s="3" t="s">
        <v>106</v>
      </c>
      <c r="C53" s="3" t="s">
        <v>48</v>
      </c>
      <c r="D53" s="3" t="s">
        <v>93</v>
      </c>
      <c r="E53" s="3" t="s">
        <v>10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>
        <f t="shared" si="2"/>
        <v>0</v>
      </c>
      <c r="R53" s="8"/>
      <c r="S53" s="9"/>
      <c r="T53" s="7"/>
    </row>
    <row r="54" spans="1:20" x14ac:dyDescent="0.2">
      <c r="A54" s="3" t="s">
        <v>67</v>
      </c>
      <c r="B54" s="3" t="s">
        <v>107</v>
      </c>
      <c r="C54" s="3" t="s">
        <v>69</v>
      </c>
      <c r="D54" s="3" t="s">
        <v>70</v>
      </c>
      <c r="E54" s="3" t="s">
        <v>10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>
        <f t="shared" si="2"/>
        <v>0</v>
      </c>
      <c r="R54" s="8"/>
      <c r="S54" s="9"/>
      <c r="T54" s="7"/>
    </row>
    <row r="55" spans="1:20" x14ac:dyDescent="0.2">
      <c r="A55" s="3" t="s">
        <v>71</v>
      </c>
      <c r="B55" s="3" t="s">
        <v>108</v>
      </c>
      <c r="C55" s="3" t="s">
        <v>73</v>
      </c>
      <c r="D55" s="3" t="s">
        <v>74</v>
      </c>
      <c r="E55" s="3" t="s">
        <v>10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>
        <f t="shared" si="2"/>
        <v>0</v>
      </c>
      <c r="R55" s="8"/>
      <c r="S55" s="9"/>
      <c r="T55" s="7"/>
    </row>
    <row r="56" spans="1:20" x14ac:dyDescent="0.2">
      <c r="A56" s="3" t="s">
        <v>109</v>
      </c>
      <c r="B56" s="3" t="s">
        <v>110</v>
      </c>
      <c r="C56" s="3" t="s">
        <v>111</v>
      </c>
      <c r="D56" s="3" t="s">
        <v>112</v>
      </c>
      <c r="E56" s="3" t="s">
        <v>15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>
        <f t="shared" si="2"/>
        <v>0</v>
      </c>
      <c r="R56" s="8"/>
      <c r="S56" s="9"/>
      <c r="T56" s="7"/>
    </row>
    <row r="57" spans="1:20" x14ac:dyDescent="0.2">
      <c r="A57" s="3" t="s">
        <v>113</v>
      </c>
      <c r="B57" s="3" t="s">
        <v>114</v>
      </c>
      <c r="C57" s="3" t="s">
        <v>115</v>
      </c>
      <c r="D57" s="3" t="s">
        <v>116</v>
      </c>
      <c r="E57" s="3" t="s">
        <v>15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>
        <f t="shared" si="2"/>
        <v>0</v>
      </c>
      <c r="R57" s="8"/>
      <c r="S57" s="9"/>
      <c r="T57" s="7"/>
    </row>
    <row r="58" spans="1:20" x14ac:dyDescent="0.2">
      <c r="A58" s="3" t="s">
        <v>117</v>
      </c>
      <c r="B58" s="3" t="s">
        <v>118</v>
      </c>
      <c r="C58" s="3" t="s">
        <v>119</v>
      </c>
      <c r="D58" s="3" t="s">
        <v>120</v>
      </c>
      <c r="E58" s="3" t="s">
        <v>15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>
        <f t="shared" si="2"/>
        <v>0</v>
      </c>
      <c r="R58" s="8"/>
      <c r="S58" s="9"/>
      <c r="T58" s="7"/>
    </row>
    <row r="59" spans="1:20" x14ac:dyDescent="0.2">
      <c r="A59" s="3" t="s">
        <v>121</v>
      </c>
      <c r="B59" s="3" t="s">
        <v>122</v>
      </c>
      <c r="C59" s="3" t="s">
        <v>123</v>
      </c>
      <c r="D59" s="3" t="s">
        <v>124</v>
      </c>
      <c r="E59" s="3" t="s">
        <v>10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>
        <f t="shared" si="2"/>
        <v>0</v>
      </c>
      <c r="R59" s="8"/>
      <c r="S59" s="9"/>
      <c r="T59" s="7"/>
    </row>
    <row r="60" spans="1:20" x14ac:dyDescent="0.2">
      <c r="A60" s="3" t="s">
        <v>125</v>
      </c>
      <c r="B60" s="3" t="s">
        <v>126</v>
      </c>
      <c r="C60" s="3" t="s">
        <v>127</v>
      </c>
      <c r="D60" s="3" t="s">
        <v>128</v>
      </c>
      <c r="E60" s="3" t="s">
        <v>15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>
        <f t="shared" si="2"/>
        <v>0</v>
      </c>
      <c r="R60" s="8"/>
      <c r="S60" s="9"/>
      <c r="T60" s="7"/>
    </row>
    <row r="61" spans="1:20" x14ac:dyDescent="0.2">
      <c r="A61" s="3" t="s">
        <v>129</v>
      </c>
      <c r="B61" s="3" t="s">
        <v>130</v>
      </c>
      <c r="C61" s="3" t="s">
        <v>131</v>
      </c>
      <c r="D61" s="3" t="s">
        <v>132</v>
      </c>
      <c r="E61" s="3" t="s">
        <v>10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>
        <f t="shared" si="2"/>
        <v>0</v>
      </c>
      <c r="R61" s="8"/>
      <c r="S61" s="9"/>
      <c r="T61" s="7"/>
    </row>
    <row r="62" spans="1:20" x14ac:dyDescent="0.2">
      <c r="A62" s="3" t="s">
        <v>79</v>
      </c>
      <c r="B62" s="3" t="s">
        <v>133</v>
      </c>
      <c r="C62" s="3" t="s">
        <v>81</v>
      </c>
      <c r="D62" s="3" t="s">
        <v>82</v>
      </c>
      <c r="E62" s="3" t="s">
        <v>10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>
        <f t="shared" si="2"/>
        <v>0</v>
      </c>
      <c r="R62" s="8"/>
      <c r="S62" s="9"/>
      <c r="T62" s="7"/>
    </row>
    <row r="63" spans="1:20" x14ac:dyDescent="0.2">
      <c r="A63" s="3" t="s">
        <v>134</v>
      </c>
      <c r="B63" s="3" t="s">
        <v>135</v>
      </c>
      <c r="C63" s="3" t="s">
        <v>136</v>
      </c>
      <c r="D63" s="3" t="s">
        <v>137</v>
      </c>
      <c r="E63" s="3" t="s">
        <v>15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>
        <f t="shared" si="2"/>
        <v>0</v>
      </c>
      <c r="R63" s="8"/>
      <c r="S63" s="9"/>
      <c r="T63" s="7"/>
    </row>
    <row r="64" spans="1:20" x14ac:dyDescent="0.2">
      <c r="A64" s="3" t="s">
        <v>138</v>
      </c>
      <c r="B64" s="3" t="s">
        <v>139</v>
      </c>
      <c r="C64" s="3" t="s">
        <v>99</v>
      </c>
      <c r="D64" s="3" t="s">
        <v>140</v>
      </c>
      <c r="E64" s="3" t="s">
        <v>10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>
        <f t="shared" si="2"/>
        <v>0</v>
      </c>
      <c r="R64" s="8"/>
      <c r="S64" s="9"/>
      <c r="T64" s="7"/>
    </row>
    <row r="65" spans="1:20" x14ac:dyDescent="0.2">
      <c r="A65" s="1" t="s">
        <v>0</v>
      </c>
    </row>
    <row r="66" spans="1:20" x14ac:dyDescent="0.2">
      <c r="A66" s="1" t="s">
        <v>0</v>
      </c>
    </row>
    <row r="67" spans="1:20" x14ac:dyDescent="0.2">
      <c r="A67" s="16" t="s">
        <v>181</v>
      </c>
      <c r="B67" s="16"/>
      <c r="C67" s="16"/>
      <c r="D67" s="16"/>
      <c r="E67" s="16"/>
      <c r="F67" s="4">
        <v>1</v>
      </c>
      <c r="G67" s="4">
        <v>2</v>
      </c>
      <c r="H67" s="4">
        <v>3</v>
      </c>
      <c r="I67" s="4">
        <v>4</v>
      </c>
      <c r="J67" s="4" t="s">
        <v>183</v>
      </c>
      <c r="K67" s="4">
        <v>5</v>
      </c>
      <c r="L67" s="4">
        <v>6</v>
      </c>
      <c r="M67" s="4">
        <v>7</v>
      </c>
      <c r="N67" s="4">
        <v>8</v>
      </c>
      <c r="O67" s="4">
        <v>9</v>
      </c>
      <c r="P67" s="4">
        <v>10</v>
      </c>
      <c r="Q67" s="5"/>
      <c r="R67" s="5"/>
      <c r="S67" s="5"/>
      <c r="T67" s="5"/>
    </row>
    <row r="68" spans="1:20" ht="30" x14ac:dyDescent="0.2">
      <c r="A68" s="2" t="s">
        <v>1</v>
      </c>
      <c r="B68" s="2" t="s">
        <v>2</v>
      </c>
      <c r="C68" s="2" t="s">
        <v>3</v>
      </c>
      <c r="D68" s="2" t="s">
        <v>4</v>
      </c>
      <c r="E68" s="2" t="s">
        <v>5</v>
      </c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4" t="s">
        <v>184</v>
      </c>
      <c r="R68" s="4" t="s">
        <v>185</v>
      </c>
      <c r="S68" s="4" t="s">
        <v>186</v>
      </c>
      <c r="T68" s="4" t="s">
        <v>187</v>
      </c>
    </row>
    <row r="69" spans="1:20" x14ac:dyDescent="0.2">
      <c r="A69" s="3" t="s">
        <v>87</v>
      </c>
      <c r="B69" s="3" t="s">
        <v>141</v>
      </c>
      <c r="C69" s="3" t="s">
        <v>89</v>
      </c>
      <c r="D69" s="3" t="s">
        <v>90</v>
      </c>
      <c r="E69" s="3" t="s">
        <v>10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>
        <f>SUM(F69:P69)</f>
        <v>0</v>
      </c>
      <c r="R69" s="8"/>
      <c r="S69" s="9"/>
      <c r="T69" s="7"/>
    </row>
    <row r="70" spans="1:20" x14ac:dyDescent="0.2">
      <c r="A70" s="3" t="s">
        <v>117</v>
      </c>
      <c r="B70" s="3" t="s">
        <v>142</v>
      </c>
      <c r="C70" s="3" t="s">
        <v>119</v>
      </c>
      <c r="D70" s="3" t="s">
        <v>120</v>
      </c>
      <c r="E70" s="3" t="s">
        <v>15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>
        <f t="shared" ref="Q70:Q78" si="3">SUM(F70:P70)</f>
        <v>0</v>
      </c>
      <c r="R70" s="8"/>
      <c r="S70" s="9"/>
      <c r="T70" s="7"/>
    </row>
    <row r="71" spans="1:20" x14ac:dyDescent="0.2">
      <c r="A71" s="3" t="s">
        <v>121</v>
      </c>
      <c r="B71" s="3" t="s">
        <v>143</v>
      </c>
      <c r="C71" s="3" t="s">
        <v>123</v>
      </c>
      <c r="D71" s="3" t="s">
        <v>124</v>
      </c>
      <c r="E71" s="3" t="s">
        <v>10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>
        <f t="shared" si="3"/>
        <v>0</v>
      </c>
      <c r="R71" s="8"/>
      <c r="S71" s="9"/>
      <c r="T71" s="7"/>
    </row>
    <row r="72" spans="1:20" x14ac:dyDescent="0.2">
      <c r="A72" s="3" t="s">
        <v>125</v>
      </c>
      <c r="B72" s="3" t="s">
        <v>144</v>
      </c>
      <c r="C72" s="3" t="s">
        <v>127</v>
      </c>
      <c r="D72" s="3" t="s">
        <v>128</v>
      </c>
      <c r="E72" s="3" t="s">
        <v>15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>
        <f t="shared" si="3"/>
        <v>0</v>
      </c>
      <c r="R72" s="8"/>
      <c r="S72" s="9"/>
      <c r="T72" s="7"/>
    </row>
    <row r="73" spans="1:20" x14ac:dyDescent="0.2">
      <c r="A73" s="3" t="s">
        <v>129</v>
      </c>
      <c r="B73" s="3" t="s">
        <v>145</v>
      </c>
      <c r="C73" s="3" t="s">
        <v>131</v>
      </c>
      <c r="D73" s="3" t="s">
        <v>132</v>
      </c>
      <c r="E73" s="3" t="s">
        <v>10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>
        <f t="shared" si="3"/>
        <v>0</v>
      </c>
      <c r="R73" s="8"/>
      <c r="S73" s="9"/>
      <c r="T73" s="7"/>
    </row>
    <row r="74" spans="1:20" x14ac:dyDescent="0.2">
      <c r="A74" s="3" t="s">
        <v>134</v>
      </c>
      <c r="B74" s="3" t="s">
        <v>146</v>
      </c>
      <c r="C74" s="3" t="s">
        <v>136</v>
      </c>
      <c r="D74" s="3" t="s">
        <v>137</v>
      </c>
      <c r="E74" s="3" t="s">
        <v>15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>
        <f t="shared" si="3"/>
        <v>0</v>
      </c>
      <c r="R74" s="8"/>
      <c r="S74" s="9"/>
      <c r="T74" s="7"/>
    </row>
    <row r="75" spans="1:20" x14ac:dyDescent="0.2">
      <c r="A75" s="3" t="s">
        <v>79</v>
      </c>
      <c r="B75" s="3" t="s">
        <v>147</v>
      </c>
      <c r="C75" s="3" t="s">
        <v>81</v>
      </c>
      <c r="D75" s="3" t="s">
        <v>82</v>
      </c>
      <c r="E75" s="3" t="s">
        <v>10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>
        <f t="shared" si="3"/>
        <v>0</v>
      </c>
      <c r="R75" s="8"/>
      <c r="S75" s="9"/>
      <c r="T75" s="7"/>
    </row>
    <row r="76" spans="1:20" x14ac:dyDescent="0.2">
      <c r="A76" s="3" t="s">
        <v>148</v>
      </c>
      <c r="B76" s="3" t="s">
        <v>149</v>
      </c>
      <c r="C76" s="3" t="s">
        <v>150</v>
      </c>
      <c r="D76" s="3" t="s">
        <v>151</v>
      </c>
      <c r="E76" s="3" t="s">
        <v>15</v>
      </c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>
        <f t="shared" si="3"/>
        <v>0</v>
      </c>
      <c r="R76" s="8"/>
      <c r="S76" s="9"/>
      <c r="T76" s="7"/>
    </row>
    <row r="77" spans="1:20" x14ac:dyDescent="0.2">
      <c r="A77" s="3" t="s">
        <v>152</v>
      </c>
      <c r="B77" s="3" t="s">
        <v>153</v>
      </c>
      <c r="C77" s="3" t="s">
        <v>154</v>
      </c>
      <c r="D77" s="3" t="s">
        <v>155</v>
      </c>
      <c r="E77" s="3" t="s">
        <v>15</v>
      </c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>
        <f t="shared" si="3"/>
        <v>0</v>
      </c>
      <c r="R77" s="8"/>
      <c r="S77" s="9"/>
      <c r="T77" s="7"/>
    </row>
    <row r="78" spans="1:20" x14ac:dyDescent="0.2">
      <c r="A78" s="3" t="s">
        <v>156</v>
      </c>
      <c r="B78" s="3" t="s">
        <v>157</v>
      </c>
      <c r="C78" s="3" t="s">
        <v>158</v>
      </c>
      <c r="D78" s="3" t="s">
        <v>159</v>
      </c>
      <c r="E78" s="3" t="s">
        <v>15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>
        <f t="shared" si="3"/>
        <v>0</v>
      </c>
      <c r="R78" s="8"/>
      <c r="S78" s="9"/>
      <c r="T78" s="7"/>
    </row>
    <row r="79" spans="1:20" x14ac:dyDescent="0.2">
      <c r="A79" s="1" t="s">
        <v>0</v>
      </c>
    </row>
    <row r="80" spans="1:20" x14ac:dyDescent="0.2">
      <c r="A80" s="1" t="s">
        <v>0</v>
      </c>
    </row>
    <row r="81" spans="1:20" x14ac:dyDescent="0.2">
      <c r="A81" s="16" t="s">
        <v>182</v>
      </c>
      <c r="B81" s="16"/>
      <c r="C81" s="16"/>
      <c r="D81" s="16"/>
      <c r="E81" s="16"/>
      <c r="F81" s="4">
        <v>1</v>
      </c>
      <c r="G81" s="4">
        <v>2</v>
      </c>
      <c r="H81" s="4">
        <v>3</v>
      </c>
      <c r="I81" s="4">
        <v>4</v>
      </c>
      <c r="J81" s="4" t="s">
        <v>183</v>
      </c>
      <c r="K81" s="4">
        <v>5</v>
      </c>
      <c r="L81" s="4">
        <v>6</v>
      </c>
      <c r="M81" s="4">
        <v>7</v>
      </c>
      <c r="N81" s="4">
        <v>8</v>
      </c>
      <c r="O81" s="4">
        <v>9</v>
      </c>
      <c r="P81" s="4">
        <v>10</v>
      </c>
      <c r="Q81" s="5"/>
      <c r="R81" s="5"/>
      <c r="S81" s="5"/>
      <c r="T81" s="5"/>
    </row>
    <row r="82" spans="1:20" ht="30" x14ac:dyDescent="0.2">
      <c r="A82" s="2" t="s">
        <v>1</v>
      </c>
      <c r="B82" s="2" t="s">
        <v>2</v>
      </c>
      <c r="C82" s="2" t="s">
        <v>3</v>
      </c>
      <c r="D82" s="2" t="s">
        <v>4</v>
      </c>
      <c r="E82" s="2" t="s">
        <v>5</v>
      </c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4" t="s">
        <v>184</v>
      </c>
      <c r="R82" s="4" t="s">
        <v>185</v>
      </c>
      <c r="S82" s="4" t="s">
        <v>186</v>
      </c>
      <c r="T82" s="4" t="s">
        <v>187</v>
      </c>
    </row>
    <row r="83" spans="1:20" x14ac:dyDescent="0.2">
      <c r="A83" s="3" t="s">
        <v>148</v>
      </c>
      <c r="B83" s="3" t="s">
        <v>160</v>
      </c>
      <c r="C83" s="3" t="s">
        <v>150</v>
      </c>
      <c r="D83" s="3" t="s">
        <v>151</v>
      </c>
      <c r="E83" s="3" t="s">
        <v>15</v>
      </c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>
        <f>SUM(F83:P83)</f>
        <v>0</v>
      </c>
      <c r="R83" s="8"/>
      <c r="S83" s="9"/>
      <c r="T83" s="7"/>
    </row>
    <row r="84" spans="1:20" x14ac:dyDescent="0.2">
      <c r="A84" s="3" t="s">
        <v>161</v>
      </c>
      <c r="B84" s="3" t="s">
        <v>162</v>
      </c>
      <c r="C84" s="3" t="s">
        <v>163</v>
      </c>
      <c r="D84" s="3" t="s">
        <v>164</v>
      </c>
      <c r="E84" s="3" t="s">
        <v>15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>
        <f t="shared" ref="Q84:Q88" si="4">SUM(F84:P84)</f>
        <v>0</v>
      </c>
      <c r="R84" s="8"/>
      <c r="S84" s="9"/>
      <c r="T84" s="7"/>
    </row>
    <row r="85" spans="1:20" x14ac:dyDescent="0.2">
      <c r="A85" s="3" t="s">
        <v>152</v>
      </c>
      <c r="B85" s="3" t="s">
        <v>165</v>
      </c>
      <c r="C85" s="3" t="s">
        <v>154</v>
      </c>
      <c r="D85" s="3" t="s">
        <v>155</v>
      </c>
      <c r="E85" s="3" t="s">
        <v>15</v>
      </c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>
        <f t="shared" si="4"/>
        <v>0</v>
      </c>
      <c r="R85" s="8"/>
      <c r="S85" s="9"/>
      <c r="T85" s="7"/>
    </row>
    <row r="86" spans="1:20" x14ac:dyDescent="0.2">
      <c r="A86" s="3" t="s">
        <v>166</v>
      </c>
      <c r="B86" s="3" t="s">
        <v>167</v>
      </c>
      <c r="C86" s="3" t="s">
        <v>168</v>
      </c>
      <c r="D86" s="3" t="s">
        <v>169</v>
      </c>
      <c r="E86" s="3" t="s">
        <v>15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>
        <f t="shared" si="4"/>
        <v>0</v>
      </c>
      <c r="R86" s="8"/>
      <c r="S86" s="9"/>
      <c r="T86" s="7"/>
    </row>
    <row r="87" spans="1:20" x14ac:dyDescent="0.2">
      <c r="A87" s="3" t="s">
        <v>156</v>
      </c>
      <c r="B87" s="3" t="s">
        <v>170</v>
      </c>
      <c r="C87" s="3" t="s">
        <v>158</v>
      </c>
      <c r="D87" s="3" t="s">
        <v>159</v>
      </c>
      <c r="E87" s="3" t="s">
        <v>15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>
        <f t="shared" si="4"/>
        <v>0</v>
      </c>
      <c r="R87" s="8"/>
      <c r="S87" s="9"/>
      <c r="T87" s="7"/>
    </row>
    <row r="88" spans="1:20" x14ac:dyDescent="0.2">
      <c r="A88" s="3" t="s">
        <v>171</v>
      </c>
      <c r="B88" s="3" t="s">
        <v>172</v>
      </c>
      <c r="C88" s="3" t="s">
        <v>173</v>
      </c>
      <c r="D88" s="3" t="s">
        <v>174</v>
      </c>
      <c r="E88" s="3" t="s">
        <v>10</v>
      </c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>
        <f t="shared" si="4"/>
        <v>0</v>
      </c>
      <c r="R88" s="8"/>
      <c r="S88" s="9"/>
      <c r="T88" s="7"/>
    </row>
    <row r="89" spans="1:20" x14ac:dyDescent="0.2">
      <c r="A89" s="1" t="s">
        <v>0</v>
      </c>
    </row>
    <row r="90" spans="1:20" x14ac:dyDescent="0.2">
      <c r="A90" s="1" t="s">
        <v>0</v>
      </c>
    </row>
  </sheetData>
  <mergeCells count="8">
    <mergeCell ref="A45:E45"/>
    <mergeCell ref="A67:E67"/>
    <mergeCell ref="A81:E81"/>
    <mergeCell ref="A1:E1"/>
    <mergeCell ref="A2:E2"/>
    <mergeCell ref="A4:E4"/>
    <mergeCell ref="A9:E9"/>
    <mergeCell ref="A22:E22"/>
  </mergeCells>
  <phoneticPr fontId="6" type="noConversion"/>
  <printOptions gridLines="1"/>
  <pageMargins left="0.75" right="0.75" top="1" bottom="1" header="0.5" footer="0.5"/>
  <pageSetup paperSize="9" scale="77" orientation="portrait" horizontalDpi="4294967292" verticalDpi="4294967292" r:id="rId1"/>
  <rowBreaks count="1" manualBreakCount="1">
    <brk id="43" max="16383" man="1"/>
  </rowBreaks>
  <colBreaks count="1" manualBreakCount="1">
    <brk id="5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E9618-32BC-4C48-AE94-5DAB6E73E80C}">
  <dimension ref="A1:T9"/>
  <sheetViews>
    <sheetView zoomScale="80" zoomScaleNormal="80" workbookViewId="0">
      <selection activeCell="J22" sqref="J22"/>
    </sheetView>
  </sheetViews>
  <sheetFormatPr defaultColWidth="10.85546875" defaultRowHeight="15" x14ac:dyDescent="0.2"/>
  <cols>
    <col min="1" max="1" width="10" style="1" customWidth="1"/>
    <col min="2" max="2" width="15" style="1" customWidth="1"/>
    <col min="3" max="3" width="25.7109375" style="1" bestFit="1" customWidth="1"/>
    <col min="4" max="4" width="25.28515625" style="1" bestFit="1" customWidth="1"/>
    <col min="5" max="5" width="17.42578125" style="1" customWidth="1"/>
    <col min="6" max="16" width="7.7109375" style="1" customWidth="1"/>
    <col min="17" max="16384" width="10.85546875" style="1"/>
  </cols>
  <sheetData>
    <row r="1" spans="1:20" ht="18" x14ac:dyDescent="0.25">
      <c r="A1" s="17" t="s">
        <v>180</v>
      </c>
      <c r="B1" s="17"/>
      <c r="C1" s="17"/>
      <c r="D1" s="17"/>
      <c r="E1" s="17"/>
    </row>
    <row r="2" spans="1:20" ht="18" x14ac:dyDescent="0.25">
      <c r="A2" s="17" t="s">
        <v>179</v>
      </c>
      <c r="B2" s="17"/>
      <c r="C2" s="17"/>
      <c r="D2" s="17"/>
      <c r="E2" s="17"/>
    </row>
    <row r="3" spans="1:20" x14ac:dyDescent="0.2">
      <c r="A3" s="1" t="s">
        <v>0</v>
      </c>
      <c r="F3" s="10" t="s">
        <v>193</v>
      </c>
      <c r="G3" s="10" t="s">
        <v>196</v>
      </c>
      <c r="H3" s="10" t="s">
        <v>188</v>
      </c>
      <c r="I3" s="10" t="s">
        <v>191</v>
      </c>
      <c r="J3" s="10" t="s">
        <v>191</v>
      </c>
      <c r="K3" s="10" t="s">
        <v>194</v>
      </c>
      <c r="L3" s="10" t="s">
        <v>195</v>
      </c>
      <c r="M3" s="10" t="s">
        <v>197</v>
      </c>
      <c r="N3" s="10" t="s">
        <v>190</v>
      </c>
      <c r="O3" s="10" t="s">
        <v>192</v>
      </c>
      <c r="P3" s="10" t="s">
        <v>189</v>
      </c>
    </row>
    <row r="4" spans="1:20" x14ac:dyDescent="0.2">
      <c r="A4" s="16" t="s">
        <v>175</v>
      </c>
      <c r="B4" s="16"/>
      <c r="C4" s="16"/>
      <c r="D4" s="16"/>
      <c r="E4" s="16"/>
      <c r="F4" s="4">
        <v>1</v>
      </c>
      <c r="G4" s="4">
        <v>2</v>
      </c>
      <c r="H4" s="4">
        <v>3</v>
      </c>
      <c r="I4" s="4">
        <v>4</v>
      </c>
      <c r="J4" s="4" t="s">
        <v>183</v>
      </c>
      <c r="K4" s="4">
        <v>5</v>
      </c>
      <c r="L4" s="4">
        <v>6</v>
      </c>
      <c r="M4" s="4">
        <v>7</v>
      </c>
      <c r="N4" s="4">
        <v>8</v>
      </c>
      <c r="O4" s="4">
        <v>9</v>
      </c>
      <c r="P4" s="4">
        <v>10</v>
      </c>
      <c r="Q4" s="5"/>
      <c r="R4" s="5"/>
      <c r="S4" s="5"/>
      <c r="T4" s="5"/>
    </row>
    <row r="5" spans="1:20" ht="30" x14ac:dyDescent="0.2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4" t="s">
        <v>184</v>
      </c>
      <c r="R5" s="4" t="s">
        <v>185</v>
      </c>
      <c r="S5" s="4" t="s">
        <v>186</v>
      </c>
      <c r="T5" s="4" t="s">
        <v>187</v>
      </c>
    </row>
    <row r="6" spans="1:20" x14ac:dyDescent="0.2">
      <c r="A6" s="3" t="s">
        <v>6</v>
      </c>
      <c r="B6" s="3" t="s">
        <v>7</v>
      </c>
      <c r="C6" s="3" t="s">
        <v>8</v>
      </c>
      <c r="D6" s="3" t="s">
        <v>9</v>
      </c>
      <c r="E6" s="3" t="s">
        <v>10</v>
      </c>
      <c r="F6" s="7">
        <v>4</v>
      </c>
      <c r="G6" s="7"/>
      <c r="H6" s="7"/>
      <c r="I6" s="7">
        <v>4</v>
      </c>
      <c r="J6" s="7"/>
      <c r="K6" s="7"/>
      <c r="L6" s="7"/>
      <c r="M6" s="7"/>
      <c r="N6" s="7"/>
      <c r="O6" s="7">
        <v>4</v>
      </c>
      <c r="P6" s="7">
        <v>4</v>
      </c>
      <c r="Q6" s="7">
        <f>SUM(F6:P6)</f>
        <v>16</v>
      </c>
      <c r="R6" s="8"/>
      <c r="S6" s="9"/>
      <c r="T6" s="7"/>
    </row>
    <row r="7" spans="1:20" x14ac:dyDescent="0.2">
      <c r="A7" s="11" t="s">
        <v>198</v>
      </c>
      <c r="B7" s="11" t="s">
        <v>198</v>
      </c>
      <c r="C7" s="3" t="s">
        <v>31</v>
      </c>
      <c r="D7" s="3" t="s">
        <v>32</v>
      </c>
      <c r="E7" s="3" t="s">
        <v>10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>
        <v>0</v>
      </c>
      <c r="R7" s="3"/>
      <c r="S7" s="3"/>
      <c r="T7" s="3"/>
    </row>
    <row r="8" spans="1:20" x14ac:dyDescent="0.2">
      <c r="A8" s="1" t="s">
        <v>0</v>
      </c>
    </row>
    <row r="9" spans="1:20" x14ac:dyDescent="0.2">
      <c r="A9" s="1" t="s">
        <v>0</v>
      </c>
    </row>
  </sheetData>
  <mergeCells count="3">
    <mergeCell ref="A1:E1"/>
    <mergeCell ref="A2:E2"/>
    <mergeCell ref="A4:E4"/>
  </mergeCells>
  <printOptions gridLines="1"/>
  <pageMargins left="0.75" right="0.75" top="1" bottom="1" header="0.5" footer="0.5"/>
  <pageSetup paperSize="9" scale="77" orientation="portrait" horizontalDpi="4294967292" verticalDpi="4294967292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36EE2-F645-4506-86BC-6DD9F887C33D}">
  <dimension ref="A1:T18"/>
  <sheetViews>
    <sheetView topLeftCell="A4" zoomScale="80" zoomScaleNormal="80" workbookViewId="0">
      <selection activeCell="S12" sqref="S12"/>
    </sheetView>
  </sheetViews>
  <sheetFormatPr defaultColWidth="10.85546875" defaultRowHeight="15" x14ac:dyDescent="0.2"/>
  <cols>
    <col min="1" max="1" width="10" style="1" customWidth="1"/>
    <col min="2" max="2" width="15" style="1" customWidth="1"/>
    <col min="3" max="3" width="25.7109375" style="1" bestFit="1" customWidth="1"/>
    <col min="4" max="4" width="25.28515625" style="1" bestFit="1" customWidth="1"/>
    <col min="5" max="5" width="17.42578125" style="1" customWidth="1"/>
    <col min="6" max="16" width="7.7109375" style="1" customWidth="1"/>
    <col min="17" max="16384" width="10.85546875" style="1"/>
  </cols>
  <sheetData>
    <row r="1" spans="1:20" ht="18" x14ac:dyDescent="0.25">
      <c r="A1" s="17" t="s">
        <v>180</v>
      </c>
      <c r="B1" s="17"/>
      <c r="C1" s="17"/>
      <c r="D1" s="17"/>
      <c r="E1" s="17"/>
    </row>
    <row r="2" spans="1:20" ht="18" x14ac:dyDescent="0.25">
      <c r="A2" s="17" t="s">
        <v>179</v>
      </c>
      <c r="B2" s="17"/>
      <c r="C2" s="17"/>
      <c r="D2" s="17"/>
      <c r="E2" s="17"/>
    </row>
    <row r="3" spans="1:20" x14ac:dyDescent="0.2">
      <c r="A3" s="1" t="s">
        <v>0</v>
      </c>
      <c r="F3" s="10" t="s">
        <v>193</v>
      </c>
      <c r="G3" s="10" t="s">
        <v>196</v>
      </c>
      <c r="H3" s="10" t="s">
        <v>188</v>
      </c>
      <c r="I3" s="10" t="s">
        <v>191</v>
      </c>
      <c r="J3" s="10" t="s">
        <v>191</v>
      </c>
      <c r="K3" s="10" t="s">
        <v>194</v>
      </c>
      <c r="L3" s="10" t="s">
        <v>195</v>
      </c>
      <c r="M3" s="10" t="s">
        <v>197</v>
      </c>
      <c r="N3" s="10" t="s">
        <v>190</v>
      </c>
      <c r="O3" s="10" t="s">
        <v>192</v>
      </c>
      <c r="P3" s="10" t="s">
        <v>189</v>
      </c>
    </row>
    <row r="4" spans="1:20" x14ac:dyDescent="0.2">
      <c r="A4" s="16" t="s">
        <v>176</v>
      </c>
      <c r="B4" s="16"/>
      <c r="C4" s="16"/>
      <c r="D4" s="16"/>
      <c r="E4" s="16"/>
      <c r="F4" s="4">
        <v>1</v>
      </c>
      <c r="G4" s="4">
        <v>2</v>
      </c>
      <c r="H4" s="4">
        <v>3</v>
      </c>
      <c r="I4" s="4">
        <v>4</v>
      </c>
      <c r="J4" s="4" t="s">
        <v>183</v>
      </c>
      <c r="K4" s="4">
        <v>5</v>
      </c>
      <c r="L4" s="4">
        <v>6</v>
      </c>
      <c r="M4" s="4">
        <v>7</v>
      </c>
      <c r="N4" s="4">
        <v>8</v>
      </c>
      <c r="O4" s="4">
        <v>9</v>
      </c>
      <c r="P4" s="4">
        <v>10</v>
      </c>
      <c r="Q4" s="5"/>
      <c r="R4" s="5"/>
      <c r="S4" s="5"/>
      <c r="T4" s="5"/>
    </row>
    <row r="5" spans="1:20" ht="30" x14ac:dyDescent="0.2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4" t="s">
        <v>184</v>
      </c>
      <c r="R5" s="4" t="s">
        <v>185</v>
      </c>
      <c r="S5" s="4" t="s">
        <v>186</v>
      </c>
      <c r="T5" s="4" t="s">
        <v>187</v>
      </c>
    </row>
    <row r="6" spans="1:20" x14ac:dyDescent="0.2">
      <c r="A6" s="3" t="s">
        <v>6</v>
      </c>
      <c r="B6" s="3" t="s">
        <v>16</v>
      </c>
      <c r="C6" s="3" t="s">
        <v>8</v>
      </c>
      <c r="D6" s="3" t="s">
        <v>9</v>
      </c>
      <c r="E6" s="3" t="s">
        <v>10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>
        <f t="shared" ref="Q6:Q14" si="0">SUM(F6:P6)</f>
        <v>0</v>
      </c>
      <c r="R6" s="8">
        <v>37.549999999999997</v>
      </c>
      <c r="S6" s="9">
        <v>1</v>
      </c>
      <c r="T6" s="7"/>
    </row>
    <row r="7" spans="1:20" x14ac:dyDescent="0.2">
      <c r="A7" s="3" t="s">
        <v>25</v>
      </c>
      <c r="B7" s="3" t="s">
        <v>26</v>
      </c>
      <c r="C7" s="3" t="s">
        <v>27</v>
      </c>
      <c r="D7" s="3" t="s">
        <v>28</v>
      </c>
      <c r="E7" s="3" t="s">
        <v>10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>
        <f t="shared" si="0"/>
        <v>0</v>
      </c>
      <c r="R7" s="8">
        <v>38.86</v>
      </c>
      <c r="S7" s="9">
        <v>2</v>
      </c>
      <c r="T7" s="7"/>
    </row>
    <row r="8" spans="1:20" x14ac:dyDescent="0.2">
      <c r="A8" s="3" t="s">
        <v>21</v>
      </c>
      <c r="B8" s="3" t="s">
        <v>22</v>
      </c>
      <c r="C8" s="3" t="s">
        <v>23</v>
      </c>
      <c r="D8" s="3" t="s">
        <v>24</v>
      </c>
      <c r="E8" s="3" t="s">
        <v>10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>
        <f t="shared" si="0"/>
        <v>0</v>
      </c>
      <c r="R8" s="8">
        <v>39.56</v>
      </c>
      <c r="S8" s="9">
        <v>3</v>
      </c>
      <c r="T8" s="7"/>
    </row>
    <row r="9" spans="1:20" x14ac:dyDescent="0.2">
      <c r="A9" s="3" t="s">
        <v>29</v>
      </c>
      <c r="B9" s="3" t="s">
        <v>30</v>
      </c>
      <c r="C9" s="3" t="s">
        <v>31</v>
      </c>
      <c r="D9" s="3" t="s">
        <v>32</v>
      </c>
      <c r="E9" s="3" t="s">
        <v>10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f t="shared" si="0"/>
        <v>0</v>
      </c>
      <c r="R9" s="8">
        <v>39.700000000000003</v>
      </c>
      <c r="S9" s="9">
        <v>4</v>
      </c>
      <c r="T9" s="7"/>
    </row>
    <row r="10" spans="1:20" x14ac:dyDescent="0.2">
      <c r="A10" s="3" t="s">
        <v>33</v>
      </c>
      <c r="B10" s="3" t="s">
        <v>34</v>
      </c>
      <c r="C10" s="3" t="s">
        <v>35</v>
      </c>
      <c r="D10" s="3" t="s">
        <v>36</v>
      </c>
      <c r="E10" s="3" t="s">
        <v>15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>
        <f t="shared" si="0"/>
        <v>0</v>
      </c>
      <c r="R10" s="8">
        <v>45.04</v>
      </c>
      <c r="S10" s="9">
        <v>5</v>
      </c>
      <c r="T10" s="7"/>
    </row>
    <row r="11" spans="1:20" x14ac:dyDescent="0.2">
      <c r="A11" s="3" t="s">
        <v>11</v>
      </c>
      <c r="B11" s="3" t="s">
        <v>12</v>
      </c>
      <c r="C11" s="3" t="s">
        <v>13</v>
      </c>
      <c r="D11" s="3" t="s">
        <v>14</v>
      </c>
      <c r="E11" s="3" t="s">
        <v>15</v>
      </c>
      <c r="F11" s="7"/>
      <c r="G11" s="7"/>
      <c r="H11" s="7"/>
      <c r="I11" s="7"/>
      <c r="J11" s="7"/>
      <c r="K11" s="7"/>
      <c r="L11" s="7"/>
      <c r="M11" s="7">
        <v>4</v>
      </c>
      <c r="N11" s="7"/>
      <c r="O11" s="7"/>
      <c r="P11" s="7"/>
      <c r="Q11" s="7">
        <f t="shared" si="0"/>
        <v>4</v>
      </c>
      <c r="R11" s="8">
        <v>47.9</v>
      </c>
      <c r="S11" s="9">
        <v>8</v>
      </c>
      <c r="T11" s="7"/>
    </row>
    <row r="12" spans="1:20" x14ac:dyDescent="0.2">
      <c r="A12" s="3" t="s">
        <v>37</v>
      </c>
      <c r="B12" s="3" t="s">
        <v>38</v>
      </c>
      <c r="C12" s="3" t="s">
        <v>39</v>
      </c>
      <c r="D12" s="3" t="s">
        <v>40</v>
      </c>
      <c r="E12" s="3" t="s">
        <v>10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>
        <f t="shared" si="0"/>
        <v>0</v>
      </c>
      <c r="R12" s="8">
        <v>48.44</v>
      </c>
      <c r="S12" s="9">
        <v>6</v>
      </c>
      <c r="T12" s="7"/>
    </row>
    <row r="13" spans="1:20" x14ac:dyDescent="0.2">
      <c r="A13" s="3" t="s">
        <v>17</v>
      </c>
      <c r="B13" s="3" t="s">
        <v>18</v>
      </c>
      <c r="C13" s="3" t="s">
        <v>19</v>
      </c>
      <c r="D13" s="3" t="s">
        <v>20</v>
      </c>
      <c r="E13" s="3" t="s">
        <v>10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>
        <f t="shared" si="0"/>
        <v>0</v>
      </c>
      <c r="R13" s="8">
        <v>48.46</v>
      </c>
      <c r="S13" s="9">
        <v>7</v>
      </c>
      <c r="T13" s="7"/>
    </row>
    <row r="14" spans="1:20" x14ac:dyDescent="0.2">
      <c r="A14" s="3" t="s">
        <v>41</v>
      </c>
      <c r="B14" s="3" t="s">
        <v>42</v>
      </c>
      <c r="C14" s="3" t="s">
        <v>43</v>
      </c>
      <c r="D14" s="3" t="s">
        <v>44</v>
      </c>
      <c r="E14" s="3" t="s">
        <v>10</v>
      </c>
      <c r="F14" s="7">
        <v>8</v>
      </c>
      <c r="G14" s="7"/>
      <c r="H14" s="7"/>
      <c r="I14" s="7"/>
      <c r="J14" s="7"/>
      <c r="K14" s="7">
        <v>4</v>
      </c>
      <c r="L14" s="7"/>
      <c r="M14" s="7"/>
      <c r="N14" s="7"/>
      <c r="O14" s="7"/>
      <c r="P14" s="7" t="s">
        <v>199</v>
      </c>
      <c r="Q14" s="7">
        <f t="shared" si="0"/>
        <v>12</v>
      </c>
      <c r="R14" s="8" t="s">
        <v>199</v>
      </c>
      <c r="S14" s="9" t="s">
        <v>199</v>
      </c>
      <c r="T14" s="7"/>
    </row>
    <row r="15" spans="1:20" x14ac:dyDescent="0.2">
      <c r="A15" s="1" t="s">
        <v>0</v>
      </c>
    </row>
    <row r="16" spans="1:20" x14ac:dyDescent="0.2">
      <c r="A16" s="1" t="s">
        <v>0</v>
      </c>
    </row>
    <row r="17" spans="1:1" x14ac:dyDescent="0.2">
      <c r="A17" s="1" t="s">
        <v>0</v>
      </c>
    </row>
    <row r="18" spans="1:1" x14ac:dyDescent="0.2">
      <c r="A18" s="1" t="s">
        <v>0</v>
      </c>
    </row>
  </sheetData>
  <mergeCells count="3">
    <mergeCell ref="A1:E1"/>
    <mergeCell ref="A2:E2"/>
    <mergeCell ref="A4:E4"/>
  </mergeCells>
  <printOptions gridLines="1"/>
  <pageMargins left="0.75" right="0.75" top="1" bottom="1" header="0.5" footer="0.5"/>
  <pageSetup paperSize="9" scale="77" orientation="portrait" horizontalDpi="4294967292" verticalDpi="4294967292" r:id="rId1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EDA1C-C470-4630-BB84-440C3C311F22}">
  <dimension ref="A1:T24"/>
  <sheetViews>
    <sheetView zoomScale="80" zoomScaleNormal="80" workbookViewId="0">
      <selection activeCell="S13" sqref="S13"/>
    </sheetView>
  </sheetViews>
  <sheetFormatPr defaultColWidth="10.85546875" defaultRowHeight="15" x14ac:dyDescent="0.2"/>
  <cols>
    <col min="1" max="1" width="10" style="1" customWidth="1"/>
    <col min="2" max="2" width="15" style="1" customWidth="1"/>
    <col min="3" max="3" width="25.7109375" style="1" bestFit="1" customWidth="1"/>
    <col min="4" max="4" width="25.28515625" style="1" bestFit="1" customWidth="1"/>
    <col min="5" max="5" width="17.42578125" style="1" customWidth="1"/>
    <col min="6" max="16" width="7.7109375" style="1" customWidth="1"/>
    <col min="17" max="16384" width="10.85546875" style="1"/>
  </cols>
  <sheetData>
    <row r="1" spans="1:20" x14ac:dyDescent="0.2">
      <c r="A1" s="1" t="s">
        <v>0</v>
      </c>
      <c r="F1" s="10" t="s">
        <v>193</v>
      </c>
      <c r="G1" s="10" t="s">
        <v>196</v>
      </c>
      <c r="H1" s="10" t="s">
        <v>188</v>
      </c>
      <c r="I1" s="10" t="s">
        <v>191</v>
      </c>
      <c r="J1" s="10" t="s">
        <v>191</v>
      </c>
      <c r="K1" s="10" t="s">
        <v>194</v>
      </c>
      <c r="L1" s="10" t="s">
        <v>195</v>
      </c>
      <c r="M1" s="10" t="s">
        <v>197</v>
      </c>
      <c r="N1" s="10" t="s">
        <v>190</v>
      </c>
      <c r="O1" s="10" t="s">
        <v>192</v>
      </c>
      <c r="P1" s="10" t="s">
        <v>189</v>
      </c>
    </row>
    <row r="2" spans="1:20" x14ac:dyDescent="0.2">
      <c r="A2" s="16" t="s">
        <v>178</v>
      </c>
      <c r="B2" s="16"/>
      <c r="C2" s="16"/>
      <c r="D2" s="16"/>
      <c r="E2" s="16"/>
      <c r="F2" s="4">
        <v>1</v>
      </c>
      <c r="G2" s="4">
        <v>2</v>
      </c>
      <c r="H2" s="4">
        <v>3</v>
      </c>
      <c r="I2" s="4">
        <v>4</v>
      </c>
      <c r="J2" s="4" t="s">
        <v>183</v>
      </c>
      <c r="K2" s="4">
        <v>5</v>
      </c>
      <c r="L2" s="4">
        <v>6</v>
      </c>
      <c r="M2" s="4">
        <v>7</v>
      </c>
      <c r="N2" s="4">
        <v>8</v>
      </c>
      <c r="O2" s="4">
        <v>9</v>
      </c>
      <c r="P2" s="4">
        <v>10</v>
      </c>
      <c r="Q2" s="5"/>
      <c r="R2" s="5"/>
      <c r="S2" s="5"/>
      <c r="T2" s="5"/>
    </row>
    <row r="3" spans="1:20" ht="30" x14ac:dyDescent="0.2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4" t="s">
        <v>184</v>
      </c>
      <c r="R3" s="4" t="s">
        <v>185</v>
      </c>
      <c r="S3" s="4" t="s">
        <v>186</v>
      </c>
      <c r="T3" s="4" t="s">
        <v>187</v>
      </c>
    </row>
    <row r="4" spans="1:20" x14ac:dyDescent="0.2">
      <c r="A4" s="12" t="s">
        <v>109</v>
      </c>
      <c r="B4" s="12" t="s">
        <v>110</v>
      </c>
      <c r="C4" s="12" t="s">
        <v>111</v>
      </c>
      <c r="D4" s="12" t="s">
        <v>112</v>
      </c>
      <c r="E4" s="12" t="s">
        <v>15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>
        <v>4</v>
      </c>
      <c r="Q4" s="13">
        <f t="shared" ref="Q4:Q19" si="0">SUM(F4:P4)</f>
        <v>4</v>
      </c>
      <c r="R4" s="14">
        <v>29.64</v>
      </c>
      <c r="S4" s="15">
        <v>3</v>
      </c>
      <c r="T4" s="13"/>
    </row>
    <row r="5" spans="1:20" x14ac:dyDescent="0.2">
      <c r="A5" s="3" t="s">
        <v>129</v>
      </c>
      <c r="B5" s="3" t="s">
        <v>130</v>
      </c>
      <c r="C5" s="3" t="s">
        <v>131</v>
      </c>
      <c r="D5" s="3" t="s">
        <v>132</v>
      </c>
      <c r="E5" s="3" t="s">
        <v>10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>
        <f t="shared" si="0"/>
        <v>0</v>
      </c>
      <c r="R5" s="8">
        <v>31.53</v>
      </c>
      <c r="S5" s="9">
        <v>1</v>
      </c>
      <c r="T5" s="7"/>
    </row>
    <row r="6" spans="1:20" x14ac:dyDescent="0.2">
      <c r="A6" s="3" t="s">
        <v>79</v>
      </c>
      <c r="B6" s="3" t="s">
        <v>133</v>
      </c>
      <c r="C6" s="3" t="s">
        <v>81</v>
      </c>
      <c r="D6" s="3" t="s">
        <v>82</v>
      </c>
      <c r="E6" s="3" t="s">
        <v>10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>
        <f t="shared" si="0"/>
        <v>0</v>
      </c>
      <c r="R6" s="8">
        <v>33.1</v>
      </c>
      <c r="S6" s="9">
        <v>2</v>
      </c>
      <c r="T6" s="7"/>
    </row>
    <row r="7" spans="1:20" x14ac:dyDescent="0.2">
      <c r="A7" s="3" t="s">
        <v>63</v>
      </c>
      <c r="B7" s="3" t="s">
        <v>105</v>
      </c>
      <c r="C7" s="3" t="s">
        <v>65</v>
      </c>
      <c r="D7" s="3" t="s">
        <v>66</v>
      </c>
      <c r="E7" s="3" t="s">
        <v>10</v>
      </c>
      <c r="F7" s="7"/>
      <c r="G7" s="7"/>
      <c r="H7" s="7"/>
      <c r="I7" s="7"/>
      <c r="J7" s="7"/>
      <c r="K7" s="7"/>
      <c r="L7" s="7"/>
      <c r="M7" s="7"/>
      <c r="N7" s="7"/>
      <c r="O7" s="7">
        <v>4</v>
      </c>
      <c r="P7" s="7"/>
      <c r="Q7" s="7">
        <f t="shared" si="0"/>
        <v>4</v>
      </c>
      <c r="R7" s="8">
        <v>33.65</v>
      </c>
      <c r="S7" s="9">
        <v>5</v>
      </c>
      <c r="T7" s="7"/>
    </row>
    <row r="8" spans="1:20" x14ac:dyDescent="0.2">
      <c r="A8" s="3" t="s">
        <v>83</v>
      </c>
      <c r="B8" s="3" t="s">
        <v>101</v>
      </c>
      <c r="C8" s="3" t="s">
        <v>85</v>
      </c>
      <c r="D8" s="3" t="s">
        <v>86</v>
      </c>
      <c r="E8" s="3" t="s">
        <v>10</v>
      </c>
      <c r="F8" s="7"/>
      <c r="G8" s="7"/>
      <c r="H8" s="7"/>
      <c r="I8" s="7"/>
      <c r="J8" s="7">
        <v>4</v>
      </c>
      <c r="K8" s="7"/>
      <c r="L8" s="7"/>
      <c r="M8" s="7"/>
      <c r="N8" s="7"/>
      <c r="O8" s="7"/>
      <c r="P8" s="7">
        <v>4</v>
      </c>
      <c r="Q8" s="7">
        <f t="shared" si="0"/>
        <v>8</v>
      </c>
      <c r="R8" s="8"/>
      <c r="S8" s="9"/>
      <c r="T8" s="7"/>
    </row>
    <row r="9" spans="1:20" x14ac:dyDescent="0.2">
      <c r="A9" s="3" t="s">
        <v>71</v>
      </c>
      <c r="B9" s="3" t="s">
        <v>108</v>
      </c>
      <c r="C9" s="3" t="s">
        <v>73</v>
      </c>
      <c r="D9" s="3" t="s">
        <v>74</v>
      </c>
      <c r="E9" s="3" t="s">
        <v>10</v>
      </c>
      <c r="F9" s="7"/>
      <c r="G9" s="7"/>
      <c r="H9" s="7"/>
      <c r="I9" s="7"/>
      <c r="J9" s="7"/>
      <c r="K9" s="7"/>
      <c r="L9" s="7"/>
      <c r="M9" s="7"/>
      <c r="N9" s="7">
        <v>4</v>
      </c>
      <c r="O9" s="7"/>
      <c r="P9" s="7"/>
      <c r="Q9" s="7">
        <f t="shared" si="0"/>
        <v>4</v>
      </c>
      <c r="R9" s="8">
        <v>35.15</v>
      </c>
      <c r="S9" s="9">
        <v>6</v>
      </c>
      <c r="T9" s="7"/>
    </row>
    <row r="10" spans="1:20" x14ac:dyDescent="0.2">
      <c r="A10" s="3" t="s">
        <v>59</v>
      </c>
      <c r="B10" s="3" t="s">
        <v>102</v>
      </c>
      <c r="C10" s="3" t="s">
        <v>61</v>
      </c>
      <c r="D10" s="3" t="s">
        <v>62</v>
      </c>
      <c r="E10" s="3" t="s">
        <v>10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>
        <v>4</v>
      </c>
      <c r="Q10" s="7">
        <f t="shared" si="0"/>
        <v>4</v>
      </c>
      <c r="R10" s="8">
        <v>36.200000000000003</v>
      </c>
      <c r="S10" s="9"/>
      <c r="T10" s="7"/>
    </row>
    <row r="11" spans="1:20" x14ac:dyDescent="0.2">
      <c r="A11" s="3" t="s">
        <v>67</v>
      </c>
      <c r="B11" s="3" t="s">
        <v>107</v>
      </c>
      <c r="C11" s="3" t="s">
        <v>69</v>
      </c>
      <c r="D11" s="3" t="s">
        <v>70</v>
      </c>
      <c r="E11" s="3" t="s">
        <v>10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>
        <f t="shared" si="0"/>
        <v>0</v>
      </c>
      <c r="R11" s="8">
        <v>36.5</v>
      </c>
      <c r="S11" s="9">
        <v>3</v>
      </c>
      <c r="T11" s="7"/>
    </row>
    <row r="12" spans="1:20" x14ac:dyDescent="0.2">
      <c r="A12" s="12" t="s">
        <v>125</v>
      </c>
      <c r="B12" s="12" t="s">
        <v>126</v>
      </c>
      <c r="C12" s="12" t="s">
        <v>127</v>
      </c>
      <c r="D12" s="12" t="s">
        <v>128</v>
      </c>
      <c r="E12" s="12" t="s">
        <v>15</v>
      </c>
      <c r="F12" s="13"/>
      <c r="G12" s="13"/>
      <c r="H12" s="13"/>
      <c r="I12" s="13">
        <v>4</v>
      </c>
      <c r="J12" s="13"/>
      <c r="K12" s="13"/>
      <c r="L12" s="13"/>
      <c r="M12" s="13"/>
      <c r="N12" s="13"/>
      <c r="O12" s="13">
        <v>4</v>
      </c>
      <c r="P12" s="13"/>
      <c r="Q12" s="13">
        <f t="shared" si="0"/>
        <v>8</v>
      </c>
      <c r="R12" s="14">
        <v>37.380000000000003</v>
      </c>
      <c r="S12" s="15">
        <v>4</v>
      </c>
      <c r="T12" s="13"/>
    </row>
    <row r="13" spans="1:20" x14ac:dyDescent="0.2">
      <c r="A13" s="3" t="s">
        <v>91</v>
      </c>
      <c r="B13" s="3" t="s">
        <v>106</v>
      </c>
      <c r="C13" s="3" t="s">
        <v>48</v>
      </c>
      <c r="D13" s="3" t="s">
        <v>93</v>
      </c>
      <c r="E13" s="3" t="s">
        <v>10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>
        <f t="shared" si="0"/>
        <v>0</v>
      </c>
      <c r="R13" s="8">
        <v>37.5</v>
      </c>
      <c r="S13" s="9">
        <v>4</v>
      </c>
      <c r="T13" s="7"/>
    </row>
    <row r="14" spans="1:20" x14ac:dyDescent="0.2">
      <c r="A14" s="3" t="s">
        <v>97</v>
      </c>
      <c r="B14" s="3" t="s">
        <v>98</v>
      </c>
      <c r="C14" s="3" t="s">
        <v>99</v>
      </c>
      <c r="D14" s="3" t="s">
        <v>100</v>
      </c>
      <c r="E14" s="3" t="s">
        <v>10</v>
      </c>
      <c r="F14" s="7"/>
      <c r="G14" s="7"/>
      <c r="H14" s="7"/>
      <c r="I14" s="7"/>
      <c r="J14" s="7"/>
      <c r="K14" s="7">
        <v>4</v>
      </c>
      <c r="L14" s="7"/>
      <c r="M14" s="7"/>
      <c r="N14" s="7"/>
      <c r="O14" s="7"/>
      <c r="P14" s="7"/>
      <c r="Q14" s="7">
        <f t="shared" si="0"/>
        <v>4</v>
      </c>
      <c r="R14" s="8">
        <v>39.46</v>
      </c>
      <c r="S14" s="9"/>
      <c r="T14" s="7"/>
    </row>
    <row r="15" spans="1:20" x14ac:dyDescent="0.2">
      <c r="A15" s="3" t="s">
        <v>138</v>
      </c>
      <c r="B15" s="3" t="s">
        <v>139</v>
      </c>
      <c r="C15" s="3" t="s">
        <v>99</v>
      </c>
      <c r="D15" s="3" t="s">
        <v>140</v>
      </c>
      <c r="E15" s="3" t="s">
        <v>10</v>
      </c>
      <c r="F15" s="7"/>
      <c r="G15" s="7"/>
      <c r="H15" s="7"/>
      <c r="I15" s="7"/>
      <c r="J15" s="7"/>
      <c r="K15" s="7">
        <v>4</v>
      </c>
      <c r="L15" s="7"/>
      <c r="M15" s="7"/>
      <c r="N15" s="7"/>
      <c r="O15" s="7"/>
      <c r="P15" s="7"/>
      <c r="Q15" s="7">
        <f t="shared" si="0"/>
        <v>4</v>
      </c>
      <c r="R15" s="8">
        <v>40.299999999999997</v>
      </c>
      <c r="S15" s="9"/>
      <c r="T15" s="7"/>
    </row>
    <row r="16" spans="1:20" x14ac:dyDescent="0.2">
      <c r="A16" s="12" t="s">
        <v>117</v>
      </c>
      <c r="B16" s="12" t="s">
        <v>118</v>
      </c>
      <c r="C16" s="12" t="s">
        <v>119</v>
      </c>
      <c r="D16" s="12" t="s">
        <v>120</v>
      </c>
      <c r="E16" s="12" t="s">
        <v>15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>
        <f t="shared" si="0"/>
        <v>0</v>
      </c>
      <c r="R16" s="14">
        <v>40.700000000000003</v>
      </c>
      <c r="S16" s="15">
        <v>1</v>
      </c>
      <c r="T16" s="13"/>
    </row>
    <row r="17" spans="1:20" x14ac:dyDescent="0.2">
      <c r="A17" s="12" t="s">
        <v>113</v>
      </c>
      <c r="B17" s="12" t="s">
        <v>114</v>
      </c>
      <c r="C17" s="12" t="s">
        <v>115</v>
      </c>
      <c r="D17" s="12" t="s">
        <v>116</v>
      </c>
      <c r="E17" s="12" t="s">
        <v>15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>
        <f t="shared" si="0"/>
        <v>0</v>
      </c>
      <c r="R17" s="14">
        <v>41.36</v>
      </c>
      <c r="S17" s="15">
        <v>2</v>
      </c>
      <c r="T17" s="13"/>
    </row>
    <row r="18" spans="1:20" x14ac:dyDescent="0.2">
      <c r="A18" s="3" t="s">
        <v>87</v>
      </c>
      <c r="B18" s="3" t="s">
        <v>103</v>
      </c>
      <c r="C18" s="3" t="s">
        <v>89</v>
      </c>
      <c r="D18" s="3" t="s">
        <v>90</v>
      </c>
      <c r="E18" s="3" t="s">
        <v>10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>
        <v>4</v>
      </c>
      <c r="Q18" s="7">
        <f t="shared" si="0"/>
        <v>4</v>
      </c>
      <c r="R18" s="8">
        <v>41.68</v>
      </c>
      <c r="S18" s="9"/>
      <c r="T18" s="7"/>
    </row>
    <row r="19" spans="1:20" x14ac:dyDescent="0.2">
      <c r="A19" s="3" t="s">
        <v>75</v>
      </c>
      <c r="B19" s="3" t="s">
        <v>104</v>
      </c>
      <c r="C19" s="3" t="s">
        <v>77</v>
      </c>
      <c r="D19" s="3" t="s">
        <v>78</v>
      </c>
      <c r="E19" s="3" t="s">
        <v>10</v>
      </c>
      <c r="F19" s="7"/>
      <c r="G19" s="7">
        <v>4</v>
      </c>
      <c r="H19" s="7"/>
      <c r="I19" s="7"/>
      <c r="J19" s="7"/>
      <c r="K19" s="7"/>
      <c r="L19" s="7"/>
      <c r="M19" s="7"/>
      <c r="N19" s="7">
        <v>4</v>
      </c>
      <c r="O19" s="7"/>
      <c r="P19" s="7">
        <v>4</v>
      </c>
      <c r="Q19" s="7">
        <f t="shared" si="0"/>
        <v>12</v>
      </c>
      <c r="R19" s="8">
        <v>47.47</v>
      </c>
      <c r="S19" s="9"/>
      <c r="T19" s="7"/>
    </row>
    <row r="20" spans="1:20" x14ac:dyDescent="0.2">
      <c r="A20" s="11" t="s">
        <v>198</v>
      </c>
      <c r="B20" s="11" t="s">
        <v>198</v>
      </c>
      <c r="C20" s="11" t="s">
        <v>201</v>
      </c>
      <c r="D20" s="11" t="s">
        <v>205</v>
      </c>
      <c r="E20" s="11" t="s">
        <v>10</v>
      </c>
      <c r="F20" s="3"/>
      <c r="G20" s="3"/>
      <c r="H20" s="3"/>
      <c r="I20" s="3"/>
      <c r="J20" s="3"/>
      <c r="K20" s="3">
        <v>4</v>
      </c>
      <c r="L20" s="3"/>
      <c r="M20" s="3"/>
      <c r="N20" s="3"/>
      <c r="O20" s="3"/>
      <c r="P20" s="3"/>
      <c r="Q20" s="3">
        <v>4</v>
      </c>
      <c r="R20" s="3">
        <v>56.19</v>
      </c>
      <c r="S20" s="3"/>
      <c r="T20" s="3"/>
    </row>
    <row r="21" spans="1:20" x14ac:dyDescent="0.2">
      <c r="A21" s="11" t="s">
        <v>198</v>
      </c>
      <c r="B21" s="11" t="s">
        <v>198</v>
      </c>
      <c r="C21" s="11" t="s">
        <v>203</v>
      </c>
      <c r="D21" s="11" t="s">
        <v>204</v>
      </c>
      <c r="E21" s="11" t="s">
        <v>10</v>
      </c>
      <c r="F21" s="3"/>
      <c r="G21" s="3"/>
      <c r="H21" s="3"/>
      <c r="I21" s="3">
        <v>4</v>
      </c>
      <c r="J21" s="3">
        <v>4</v>
      </c>
      <c r="K21" s="3"/>
      <c r="L21" s="3"/>
      <c r="M21" s="3">
        <v>4</v>
      </c>
      <c r="N21" s="3"/>
      <c r="O21" s="3"/>
      <c r="P21" s="3"/>
      <c r="Q21" s="3">
        <v>12</v>
      </c>
      <c r="R21" s="3">
        <v>61.89</v>
      </c>
      <c r="S21" s="3"/>
      <c r="T21" s="3"/>
    </row>
    <row r="22" spans="1:20" x14ac:dyDescent="0.2">
      <c r="A22" s="3" t="s">
        <v>121</v>
      </c>
      <c r="B22" s="3" t="s">
        <v>122</v>
      </c>
      <c r="C22" s="3" t="s">
        <v>123</v>
      </c>
      <c r="D22" s="3" t="s">
        <v>124</v>
      </c>
      <c r="E22" s="3" t="s">
        <v>10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 t="s">
        <v>199</v>
      </c>
      <c r="Q22" s="7">
        <f>SUM(F22:P22)</f>
        <v>0</v>
      </c>
      <c r="R22" s="8" t="s">
        <v>199</v>
      </c>
      <c r="S22" s="9" t="s">
        <v>199</v>
      </c>
      <c r="T22" s="7"/>
    </row>
    <row r="23" spans="1:20" x14ac:dyDescent="0.2">
      <c r="A23" s="12" t="s">
        <v>134</v>
      </c>
      <c r="B23" s="12" t="s">
        <v>135</v>
      </c>
      <c r="C23" s="12" t="s">
        <v>136</v>
      </c>
      <c r="D23" s="12" t="s">
        <v>137</v>
      </c>
      <c r="E23" s="12" t="s">
        <v>15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>
        <f>SUM(F23:P23)</f>
        <v>0</v>
      </c>
      <c r="R23" s="14" t="s">
        <v>200</v>
      </c>
      <c r="S23" s="15"/>
      <c r="T23" s="13"/>
    </row>
    <row r="24" spans="1:20" x14ac:dyDescent="0.2">
      <c r="A24" s="11" t="s">
        <v>198</v>
      </c>
      <c r="B24" s="11" t="s">
        <v>198</v>
      </c>
      <c r="C24" s="11" t="s">
        <v>131</v>
      </c>
      <c r="D24" s="11" t="s">
        <v>206</v>
      </c>
      <c r="E24" s="11" t="s">
        <v>10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>
        <v>8</v>
      </c>
      <c r="R24" s="3">
        <v>41.97</v>
      </c>
      <c r="S24" s="3"/>
      <c r="T24" s="3"/>
    </row>
  </sheetData>
  <mergeCells count="1">
    <mergeCell ref="A2:E2"/>
  </mergeCells>
  <printOptions gridLines="1"/>
  <pageMargins left="0.75" right="0.75" top="1" bottom="1" header="0.5" footer="0.5"/>
  <pageSetup paperSize="9" scale="77" orientation="portrait" horizontalDpi="4294967292" verticalDpi="4294967292" r:id="rId1"/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787C6-D703-4320-81DF-5122928A278D}">
  <dimension ref="A1:T26"/>
  <sheetViews>
    <sheetView zoomScale="80" zoomScaleNormal="80" workbookViewId="0">
      <selection activeCell="D28" sqref="D28"/>
    </sheetView>
  </sheetViews>
  <sheetFormatPr defaultColWidth="10.85546875" defaultRowHeight="15" x14ac:dyDescent="0.2"/>
  <cols>
    <col min="1" max="1" width="10" style="1" customWidth="1"/>
    <col min="2" max="2" width="15" style="1" customWidth="1"/>
    <col min="3" max="3" width="25.7109375" style="1" bestFit="1" customWidth="1"/>
    <col min="4" max="4" width="25.28515625" style="1" bestFit="1" customWidth="1"/>
    <col min="5" max="5" width="17.42578125" style="1" customWidth="1"/>
    <col min="6" max="16" width="7.7109375" style="1" customWidth="1"/>
    <col min="17" max="16384" width="10.85546875" style="1"/>
  </cols>
  <sheetData>
    <row r="1" spans="1:20" ht="18" x14ac:dyDescent="0.25">
      <c r="A1" s="17" t="s">
        <v>180</v>
      </c>
      <c r="B1" s="17"/>
      <c r="C1" s="17"/>
      <c r="D1" s="17"/>
      <c r="E1" s="17"/>
    </row>
    <row r="2" spans="1:20" ht="18" x14ac:dyDescent="0.25">
      <c r="A2" s="17" t="s">
        <v>179</v>
      </c>
      <c r="B2" s="17"/>
      <c r="C2" s="17"/>
      <c r="D2" s="17"/>
      <c r="E2" s="17"/>
    </row>
    <row r="3" spans="1:20" x14ac:dyDescent="0.2">
      <c r="A3" s="1" t="s">
        <v>0</v>
      </c>
      <c r="F3" s="10" t="s">
        <v>193</v>
      </c>
      <c r="G3" s="10" t="s">
        <v>196</v>
      </c>
      <c r="H3" s="10" t="s">
        <v>188</v>
      </c>
      <c r="I3" s="10" t="s">
        <v>191</v>
      </c>
      <c r="J3" s="10" t="s">
        <v>191</v>
      </c>
      <c r="K3" s="10" t="s">
        <v>194</v>
      </c>
      <c r="L3" s="10" t="s">
        <v>195</v>
      </c>
      <c r="M3" s="10" t="s">
        <v>197</v>
      </c>
      <c r="N3" s="10" t="s">
        <v>190</v>
      </c>
      <c r="O3" s="10" t="s">
        <v>192</v>
      </c>
      <c r="P3" s="10" t="s">
        <v>189</v>
      </c>
    </row>
    <row r="4" spans="1:20" x14ac:dyDescent="0.2">
      <c r="A4" s="1" t="s">
        <v>0</v>
      </c>
    </row>
    <row r="5" spans="1:20" x14ac:dyDescent="0.2">
      <c r="A5" s="16" t="s">
        <v>177</v>
      </c>
      <c r="B5" s="16"/>
      <c r="C5" s="16"/>
      <c r="D5" s="16"/>
      <c r="E5" s="16"/>
      <c r="F5" s="4">
        <v>1</v>
      </c>
      <c r="G5" s="4">
        <v>2</v>
      </c>
      <c r="H5" s="4">
        <v>3</v>
      </c>
      <c r="I5" s="4">
        <v>4</v>
      </c>
      <c r="J5" s="4" t="s">
        <v>183</v>
      </c>
      <c r="K5" s="4">
        <v>5</v>
      </c>
      <c r="L5" s="4">
        <v>6</v>
      </c>
      <c r="M5" s="4">
        <v>7</v>
      </c>
      <c r="N5" s="4">
        <v>8</v>
      </c>
      <c r="O5" s="4">
        <v>9</v>
      </c>
      <c r="P5" s="4">
        <v>10</v>
      </c>
      <c r="Q5" s="5"/>
      <c r="R5" s="5"/>
      <c r="S5" s="5"/>
      <c r="T5" s="5"/>
    </row>
    <row r="6" spans="1:20" ht="30" x14ac:dyDescent="0.2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4" t="s">
        <v>184</v>
      </c>
      <c r="R6" s="4" t="s">
        <v>185</v>
      </c>
      <c r="S6" s="4" t="s">
        <v>186</v>
      </c>
      <c r="T6" s="4" t="s">
        <v>187</v>
      </c>
    </row>
    <row r="7" spans="1:20" x14ac:dyDescent="0.2">
      <c r="A7" s="12" t="s">
        <v>49</v>
      </c>
      <c r="B7" s="12" t="s">
        <v>50</v>
      </c>
      <c r="C7" s="12" t="s">
        <v>51</v>
      </c>
      <c r="D7" s="12" t="s">
        <v>52</v>
      </c>
      <c r="E7" s="12" t="s">
        <v>15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>
        <f t="shared" ref="Q7:Q19" si="0">SUM(F7:P7)</f>
        <v>0</v>
      </c>
      <c r="R7" s="14">
        <v>32.85</v>
      </c>
      <c r="S7" s="15">
        <v>1</v>
      </c>
      <c r="T7" s="13"/>
    </row>
    <row r="8" spans="1:20" x14ac:dyDescent="0.2">
      <c r="A8" s="3" t="s">
        <v>25</v>
      </c>
      <c r="B8" s="3" t="s">
        <v>45</v>
      </c>
      <c r="C8" s="3" t="s">
        <v>27</v>
      </c>
      <c r="D8" s="3" t="s">
        <v>28</v>
      </c>
      <c r="E8" s="3" t="s">
        <v>10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>
        <f t="shared" si="0"/>
        <v>0</v>
      </c>
      <c r="R8" s="8">
        <v>32.96</v>
      </c>
      <c r="S8" s="9">
        <v>1</v>
      </c>
      <c r="T8" s="7"/>
    </row>
    <row r="9" spans="1:20" x14ac:dyDescent="0.2">
      <c r="A9" s="3" t="s">
        <v>63</v>
      </c>
      <c r="B9" s="3" t="s">
        <v>64</v>
      </c>
      <c r="C9" s="3" t="s">
        <v>65</v>
      </c>
      <c r="D9" s="3" t="s">
        <v>66</v>
      </c>
      <c r="E9" s="3" t="s">
        <v>10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f t="shared" si="0"/>
        <v>0</v>
      </c>
      <c r="R9" s="8">
        <v>32.96</v>
      </c>
      <c r="S9" s="9">
        <v>2</v>
      </c>
      <c r="T9" s="7"/>
    </row>
    <row r="10" spans="1:20" x14ac:dyDescent="0.2">
      <c r="A10" s="12" t="s">
        <v>94</v>
      </c>
      <c r="B10" s="12" t="s">
        <v>95</v>
      </c>
      <c r="C10" s="12" t="s">
        <v>51</v>
      </c>
      <c r="D10" s="12" t="s">
        <v>96</v>
      </c>
      <c r="E10" s="12" t="s">
        <v>15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>
        <f t="shared" si="0"/>
        <v>0</v>
      </c>
      <c r="R10" s="14">
        <v>35.54</v>
      </c>
      <c r="S10" s="15">
        <v>2</v>
      </c>
      <c r="T10" s="13"/>
    </row>
    <row r="11" spans="1:20" x14ac:dyDescent="0.2">
      <c r="A11" s="3" t="s">
        <v>59</v>
      </c>
      <c r="B11" s="3" t="s">
        <v>60</v>
      </c>
      <c r="C11" s="3" t="s">
        <v>61</v>
      </c>
      <c r="D11" s="3" t="s">
        <v>62</v>
      </c>
      <c r="E11" s="3" t="s">
        <v>10</v>
      </c>
      <c r="F11" s="7"/>
      <c r="G11" s="7"/>
      <c r="H11" s="7"/>
      <c r="I11" s="7"/>
      <c r="J11" s="7"/>
      <c r="K11" s="7">
        <v>4</v>
      </c>
      <c r="L11" s="7"/>
      <c r="M11" s="7"/>
      <c r="N11" s="7"/>
      <c r="O11" s="7"/>
      <c r="P11" s="7"/>
      <c r="Q11" s="7">
        <f t="shared" si="0"/>
        <v>4</v>
      </c>
      <c r="R11" s="8">
        <v>37.49</v>
      </c>
      <c r="S11" s="9"/>
      <c r="T11" s="7"/>
    </row>
    <row r="12" spans="1:20" x14ac:dyDescent="0.2">
      <c r="A12" s="3" t="s">
        <v>67</v>
      </c>
      <c r="B12" s="3" t="s">
        <v>68</v>
      </c>
      <c r="C12" s="3" t="s">
        <v>69</v>
      </c>
      <c r="D12" s="3" t="s">
        <v>70</v>
      </c>
      <c r="E12" s="3" t="s">
        <v>10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>
        <f t="shared" si="0"/>
        <v>0</v>
      </c>
      <c r="R12" s="8">
        <v>37.53</v>
      </c>
      <c r="S12" s="9">
        <v>3</v>
      </c>
      <c r="T12" s="7"/>
    </row>
    <row r="13" spans="1:20" x14ac:dyDescent="0.2">
      <c r="A13" s="3" t="s">
        <v>21</v>
      </c>
      <c r="B13" s="3" t="s">
        <v>53</v>
      </c>
      <c r="C13" s="3" t="s">
        <v>23</v>
      </c>
      <c r="D13" s="3" t="s">
        <v>24</v>
      </c>
      <c r="E13" s="3" t="s">
        <v>10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>
        <f t="shared" si="0"/>
        <v>0</v>
      </c>
      <c r="R13" s="8">
        <v>38.549999999999997</v>
      </c>
      <c r="S13" s="9">
        <v>4</v>
      </c>
      <c r="T13" s="7"/>
    </row>
    <row r="14" spans="1:20" x14ac:dyDescent="0.2">
      <c r="A14" s="3" t="s">
        <v>46</v>
      </c>
      <c r="B14" s="3" t="s">
        <v>47</v>
      </c>
      <c r="C14" s="3" t="s">
        <v>48</v>
      </c>
      <c r="D14" s="3" t="s">
        <v>36</v>
      </c>
      <c r="E14" s="3" t="s">
        <v>10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>
        <f t="shared" si="0"/>
        <v>0</v>
      </c>
      <c r="R14" s="8">
        <v>38.56</v>
      </c>
      <c r="S14" s="9">
        <v>5</v>
      </c>
      <c r="T14" s="7"/>
    </row>
    <row r="15" spans="1:20" x14ac:dyDescent="0.2">
      <c r="A15" s="3" t="s">
        <v>41</v>
      </c>
      <c r="B15" s="3" t="s">
        <v>58</v>
      </c>
      <c r="C15" s="3" t="s">
        <v>43</v>
      </c>
      <c r="D15" s="3" t="s">
        <v>44</v>
      </c>
      <c r="E15" s="3" t="s">
        <v>10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>
        <f t="shared" si="0"/>
        <v>0</v>
      </c>
      <c r="R15" s="8">
        <v>39.86</v>
      </c>
      <c r="S15" s="9">
        <v>6</v>
      </c>
      <c r="T15" s="7"/>
    </row>
    <row r="16" spans="1:20" x14ac:dyDescent="0.2">
      <c r="A16" s="3" t="s">
        <v>91</v>
      </c>
      <c r="B16" s="3" t="s">
        <v>92</v>
      </c>
      <c r="C16" s="3" t="s">
        <v>48</v>
      </c>
      <c r="D16" s="3" t="s">
        <v>93</v>
      </c>
      <c r="E16" s="3" t="s">
        <v>10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>
        <f t="shared" si="0"/>
        <v>0</v>
      </c>
      <c r="R16" s="8">
        <v>40.479999999999997</v>
      </c>
      <c r="S16" s="9"/>
      <c r="T16" s="7"/>
    </row>
    <row r="17" spans="1:20" x14ac:dyDescent="0.2">
      <c r="A17" s="3" t="s">
        <v>29</v>
      </c>
      <c r="B17" s="3" t="s">
        <v>54</v>
      </c>
      <c r="C17" s="3" t="s">
        <v>31</v>
      </c>
      <c r="D17" s="3" t="s">
        <v>32</v>
      </c>
      <c r="E17" s="3" t="s">
        <v>10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>
        <f t="shared" si="0"/>
        <v>0</v>
      </c>
      <c r="R17" s="8">
        <v>40.51</v>
      </c>
      <c r="S17" s="9"/>
      <c r="T17" s="7"/>
    </row>
    <row r="18" spans="1:20" x14ac:dyDescent="0.2">
      <c r="A18" s="12" t="s">
        <v>33</v>
      </c>
      <c r="B18" s="12" t="s">
        <v>55</v>
      </c>
      <c r="C18" s="12" t="s">
        <v>35</v>
      </c>
      <c r="D18" s="12" t="s">
        <v>36</v>
      </c>
      <c r="E18" s="12" t="s">
        <v>15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>
        <f t="shared" si="0"/>
        <v>0</v>
      </c>
      <c r="R18" s="14">
        <v>43.47</v>
      </c>
      <c r="S18" s="15">
        <v>3</v>
      </c>
      <c r="T18" s="13"/>
    </row>
    <row r="19" spans="1:20" x14ac:dyDescent="0.2">
      <c r="A19" s="3" t="s">
        <v>83</v>
      </c>
      <c r="B19" s="3" t="s">
        <v>84</v>
      </c>
      <c r="C19" s="3" t="s">
        <v>85</v>
      </c>
      <c r="D19" s="3" t="s">
        <v>86</v>
      </c>
      <c r="E19" s="3" t="s">
        <v>10</v>
      </c>
      <c r="F19" s="7"/>
      <c r="G19" s="7"/>
      <c r="H19" s="7"/>
      <c r="I19" s="7"/>
      <c r="J19" s="7"/>
      <c r="K19" s="7">
        <v>4</v>
      </c>
      <c r="L19" s="7"/>
      <c r="M19" s="7"/>
      <c r="N19" s="7"/>
      <c r="O19" s="7"/>
      <c r="P19" s="7"/>
      <c r="Q19" s="7">
        <f t="shared" si="0"/>
        <v>4</v>
      </c>
      <c r="R19" s="8">
        <v>44.25</v>
      </c>
      <c r="S19" s="9"/>
      <c r="T19" s="7"/>
    </row>
    <row r="20" spans="1:20" x14ac:dyDescent="0.2">
      <c r="A20" s="11" t="s">
        <v>198</v>
      </c>
      <c r="B20" s="11" t="s">
        <v>198</v>
      </c>
      <c r="C20" s="11" t="s">
        <v>201</v>
      </c>
      <c r="D20" s="11" t="s">
        <v>202</v>
      </c>
      <c r="E20" s="11" t="s">
        <v>10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>
        <f>-SUM(F20:P20)</f>
        <v>0</v>
      </c>
      <c r="R20" s="3">
        <v>44.37</v>
      </c>
      <c r="S20" s="3"/>
      <c r="T20" s="3"/>
    </row>
    <row r="21" spans="1:20" x14ac:dyDescent="0.2">
      <c r="A21" s="3" t="s">
        <v>71</v>
      </c>
      <c r="B21" s="3" t="s">
        <v>72</v>
      </c>
      <c r="C21" s="3" t="s">
        <v>73</v>
      </c>
      <c r="D21" s="3" t="s">
        <v>74</v>
      </c>
      <c r="E21" s="3" t="s">
        <v>10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>
        <f>SUM(F21:P21)</f>
        <v>0</v>
      </c>
      <c r="R21" s="8">
        <v>44.41</v>
      </c>
      <c r="S21" s="9"/>
      <c r="T21" s="7"/>
    </row>
    <row r="22" spans="1:20" x14ac:dyDescent="0.2">
      <c r="A22" s="3" t="s">
        <v>87</v>
      </c>
      <c r="B22" s="3" t="s">
        <v>88</v>
      </c>
      <c r="C22" s="3" t="s">
        <v>89</v>
      </c>
      <c r="D22" s="3" t="s">
        <v>90</v>
      </c>
      <c r="E22" s="3" t="s">
        <v>10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>
        <f>SUM(F22:P22)</f>
        <v>0</v>
      </c>
      <c r="R22" s="8">
        <v>46.77</v>
      </c>
      <c r="S22" s="9"/>
      <c r="T22" s="7"/>
    </row>
    <row r="23" spans="1:20" x14ac:dyDescent="0.2">
      <c r="A23" s="3" t="s">
        <v>17</v>
      </c>
      <c r="B23" s="3" t="s">
        <v>56</v>
      </c>
      <c r="C23" s="3" t="s">
        <v>19</v>
      </c>
      <c r="D23" s="3" t="s">
        <v>20</v>
      </c>
      <c r="E23" s="3" t="s">
        <v>10</v>
      </c>
      <c r="F23" s="7"/>
      <c r="G23" s="7"/>
      <c r="H23" s="7"/>
      <c r="I23" s="7"/>
      <c r="J23" s="7"/>
      <c r="K23" s="7">
        <v>4</v>
      </c>
      <c r="L23" s="7"/>
      <c r="M23" s="7"/>
      <c r="N23" s="7"/>
      <c r="O23" s="7"/>
      <c r="P23" s="7"/>
      <c r="Q23" s="7">
        <f>SUM(F23:P23)</f>
        <v>4</v>
      </c>
      <c r="R23" s="8">
        <v>67.63</v>
      </c>
      <c r="S23" s="9"/>
      <c r="T23" s="7"/>
    </row>
    <row r="24" spans="1:20" x14ac:dyDescent="0.2">
      <c r="A24" s="3" t="s">
        <v>79</v>
      </c>
      <c r="B24" s="3" t="s">
        <v>80</v>
      </c>
      <c r="C24" s="3" t="s">
        <v>81</v>
      </c>
      <c r="D24" s="3" t="s">
        <v>82</v>
      </c>
      <c r="E24" s="3" t="s">
        <v>10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>
        <v>8</v>
      </c>
      <c r="Q24" s="7">
        <f>SUM(F24:P24)</f>
        <v>8</v>
      </c>
      <c r="R24" s="8">
        <v>75.87</v>
      </c>
      <c r="S24" s="9"/>
      <c r="T24" s="7"/>
    </row>
    <row r="25" spans="1:20" x14ac:dyDescent="0.2">
      <c r="A25" s="3" t="s">
        <v>75</v>
      </c>
      <c r="B25" s="3" t="s">
        <v>76</v>
      </c>
      <c r="C25" s="3" t="s">
        <v>77</v>
      </c>
      <c r="D25" s="3" t="s">
        <v>78</v>
      </c>
      <c r="E25" s="3" t="s">
        <v>10</v>
      </c>
      <c r="F25" s="7">
        <v>8</v>
      </c>
      <c r="G25" s="7" t="s">
        <v>199</v>
      </c>
      <c r="H25" s="7"/>
      <c r="I25" s="7"/>
      <c r="J25" s="7"/>
      <c r="K25" s="7"/>
      <c r="L25" s="7"/>
      <c r="M25" s="7"/>
      <c r="N25" s="7"/>
      <c r="O25" s="7"/>
      <c r="P25" s="7"/>
      <c r="Q25" s="7" t="s">
        <v>199</v>
      </c>
      <c r="R25" s="8" t="s">
        <v>199</v>
      </c>
      <c r="S25" s="9"/>
      <c r="T25" s="7"/>
    </row>
    <row r="26" spans="1:20" x14ac:dyDescent="0.2">
      <c r="A26" s="3" t="s">
        <v>37</v>
      </c>
      <c r="B26" s="3" t="s">
        <v>57</v>
      </c>
      <c r="C26" s="3" t="s">
        <v>39</v>
      </c>
      <c r="D26" s="3" t="s">
        <v>40</v>
      </c>
      <c r="E26" s="3" t="s">
        <v>10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>
        <f>SUM(F26:P26)</f>
        <v>0</v>
      </c>
      <c r="R26" s="8" t="s">
        <v>200</v>
      </c>
      <c r="S26" s="9"/>
      <c r="T26" s="7"/>
    </row>
  </sheetData>
  <mergeCells count="3">
    <mergeCell ref="A1:E1"/>
    <mergeCell ref="A2:E2"/>
    <mergeCell ref="A5:E5"/>
  </mergeCells>
  <printOptions gridLines="1"/>
  <pageMargins left="0.75" right="0.75" top="1" bottom="1" header="0.5" footer="0.5"/>
  <pageSetup paperSize="9" scale="77" orientation="portrait" horizontalDpi="4294967292" verticalDpi="4294967292" r:id="rId1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A504B-9C8A-4683-A0DF-4F22186392D4}">
  <dimension ref="A1:T15"/>
  <sheetViews>
    <sheetView zoomScale="80" zoomScaleNormal="80" workbookViewId="0">
      <selection activeCell="S12" sqref="S12"/>
    </sheetView>
  </sheetViews>
  <sheetFormatPr defaultColWidth="10.85546875" defaultRowHeight="15" x14ac:dyDescent="0.2"/>
  <cols>
    <col min="1" max="1" width="10" style="1" customWidth="1"/>
    <col min="2" max="2" width="15" style="1" customWidth="1"/>
    <col min="3" max="3" width="25.7109375" style="1" bestFit="1" customWidth="1"/>
    <col min="4" max="4" width="25.28515625" style="1" bestFit="1" customWidth="1"/>
    <col min="5" max="5" width="17.42578125" style="1" customWidth="1"/>
    <col min="6" max="16" width="7.7109375" style="1" customWidth="1"/>
    <col min="17" max="16384" width="10.85546875" style="1"/>
  </cols>
  <sheetData>
    <row r="1" spans="1:20" x14ac:dyDescent="0.2">
      <c r="A1" s="1" t="s">
        <v>0</v>
      </c>
      <c r="F1" s="10" t="s">
        <v>193</v>
      </c>
      <c r="G1" s="10" t="s">
        <v>196</v>
      </c>
      <c r="H1" s="10" t="s">
        <v>188</v>
      </c>
      <c r="I1" s="10" t="s">
        <v>191</v>
      </c>
      <c r="J1" s="10" t="s">
        <v>191</v>
      </c>
      <c r="K1" s="10" t="s">
        <v>194</v>
      </c>
      <c r="L1" s="10" t="s">
        <v>195</v>
      </c>
      <c r="M1" s="10" t="s">
        <v>197</v>
      </c>
      <c r="N1" s="10" t="s">
        <v>190</v>
      </c>
      <c r="O1" s="10" t="s">
        <v>192</v>
      </c>
      <c r="P1" s="10" t="s">
        <v>189</v>
      </c>
    </row>
    <row r="2" spans="1:20" x14ac:dyDescent="0.2">
      <c r="A2" s="1" t="s">
        <v>0</v>
      </c>
    </row>
    <row r="3" spans="1:20" x14ac:dyDescent="0.2">
      <c r="A3" s="16" t="s">
        <v>181</v>
      </c>
      <c r="B3" s="16"/>
      <c r="C3" s="16"/>
      <c r="D3" s="16"/>
      <c r="E3" s="16"/>
      <c r="F3" s="4">
        <v>1</v>
      </c>
      <c r="G3" s="4">
        <v>2</v>
      </c>
      <c r="H3" s="4">
        <v>3</v>
      </c>
      <c r="I3" s="4">
        <v>4</v>
      </c>
      <c r="J3" s="4" t="s">
        <v>183</v>
      </c>
      <c r="K3" s="4">
        <v>5</v>
      </c>
      <c r="L3" s="4">
        <v>6</v>
      </c>
      <c r="M3" s="4">
        <v>7</v>
      </c>
      <c r="N3" s="4">
        <v>8</v>
      </c>
      <c r="O3" s="4">
        <v>9</v>
      </c>
      <c r="P3" s="4">
        <v>10</v>
      </c>
      <c r="Q3" s="5"/>
      <c r="R3" s="5"/>
      <c r="S3" s="5"/>
      <c r="T3" s="5"/>
    </row>
    <row r="4" spans="1:20" ht="30" x14ac:dyDescent="0.2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4" t="s">
        <v>184</v>
      </c>
      <c r="R4" s="4" t="s">
        <v>185</v>
      </c>
      <c r="S4" s="4" t="s">
        <v>186</v>
      </c>
      <c r="T4" s="4" t="s">
        <v>187</v>
      </c>
    </row>
    <row r="5" spans="1:20" x14ac:dyDescent="0.2">
      <c r="A5" s="3" t="s">
        <v>129</v>
      </c>
      <c r="B5" s="3" t="s">
        <v>145</v>
      </c>
      <c r="C5" s="3" t="s">
        <v>131</v>
      </c>
      <c r="D5" s="3" t="s">
        <v>132</v>
      </c>
      <c r="E5" s="3" t="s">
        <v>10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>
        <f t="shared" ref="Q5:Q14" si="0">SUM(F5:P5)</f>
        <v>0</v>
      </c>
      <c r="R5" s="8">
        <v>34.479999999999997</v>
      </c>
      <c r="S5" s="9">
        <v>1</v>
      </c>
      <c r="T5" s="7"/>
    </row>
    <row r="6" spans="1:20" x14ac:dyDescent="0.2">
      <c r="A6" s="3" t="s">
        <v>79</v>
      </c>
      <c r="B6" s="3" t="s">
        <v>147</v>
      </c>
      <c r="C6" s="3" t="s">
        <v>81</v>
      </c>
      <c r="D6" s="3" t="s">
        <v>82</v>
      </c>
      <c r="E6" s="3" t="s">
        <v>10</v>
      </c>
      <c r="F6" s="7"/>
      <c r="G6" s="7"/>
      <c r="H6" s="7"/>
      <c r="I6" s="7"/>
      <c r="J6" s="7"/>
      <c r="K6" s="7"/>
      <c r="L6" s="7"/>
      <c r="M6" s="7"/>
      <c r="N6" s="7">
        <v>4</v>
      </c>
      <c r="O6" s="7"/>
      <c r="P6" s="7"/>
      <c r="Q6" s="7">
        <f t="shared" si="0"/>
        <v>4</v>
      </c>
      <c r="R6" s="8">
        <v>36.35</v>
      </c>
      <c r="S6" s="9">
        <v>3</v>
      </c>
      <c r="T6" s="7"/>
    </row>
    <row r="7" spans="1:20" x14ac:dyDescent="0.2">
      <c r="A7" s="12" t="s">
        <v>125</v>
      </c>
      <c r="B7" s="12" t="s">
        <v>144</v>
      </c>
      <c r="C7" s="12" t="s">
        <v>127</v>
      </c>
      <c r="D7" s="12" t="s">
        <v>128</v>
      </c>
      <c r="E7" s="12" t="s">
        <v>15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>
        <f t="shared" si="0"/>
        <v>0</v>
      </c>
      <c r="R7" s="14">
        <v>36.5</v>
      </c>
      <c r="S7" s="15">
        <v>2</v>
      </c>
      <c r="T7" s="13"/>
    </row>
    <row r="8" spans="1:20" x14ac:dyDescent="0.2">
      <c r="A8" s="12" t="s">
        <v>117</v>
      </c>
      <c r="B8" s="12" t="s">
        <v>142</v>
      </c>
      <c r="C8" s="12" t="s">
        <v>119</v>
      </c>
      <c r="D8" s="12" t="s">
        <v>120</v>
      </c>
      <c r="E8" s="12" t="s">
        <v>15</v>
      </c>
      <c r="F8" s="13"/>
      <c r="G8" s="13"/>
      <c r="H8" s="13"/>
      <c r="I8" s="13"/>
      <c r="J8" s="13"/>
      <c r="K8" s="13">
        <v>4</v>
      </c>
      <c r="L8" s="13"/>
      <c r="M8" s="13"/>
      <c r="N8" s="13"/>
      <c r="O8" s="13"/>
      <c r="P8" s="13"/>
      <c r="Q8" s="13">
        <f t="shared" si="0"/>
        <v>4</v>
      </c>
      <c r="R8" s="14">
        <v>38.979999999999997</v>
      </c>
      <c r="S8" s="15">
        <v>4</v>
      </c>
      <c r="T8" s="13"/>
    </row>
    <row r="9" spans="1:20" x14ac:dyDescent="0.2">
      <c r="A9" s="12" t="s">
        <v>152</v>
      </c>
      <c r="B9" s="12" t="s">
        <v>153</v>
      </c>
      <c r="C9" s="12" t="s">
        <v>154</v>
      </c>
      <c r="D9" s="12" t="s">
        <v>155</v>
      </c>
      <c r="E9" s="12" t="s">
        <v>15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>
        <v>4</v>
      </c>
      <c r="Q9" s="13">
        <f t="shared" si="0"/>
        <v>4</v>
      </c>
      <c r="R9" s="14">
        <v>39.82</v>
      </c>
      <c r="S9" s="15">
        <v>5</v>
      </c>
      <c r="T9" s="13"/>
    </row>
    <row r="10" spans="1:20" x14ac:dyDescent="0.2">
      <c r="A10" s="3" t="s">
        <v>87</v>
      </c>
      <c r="B10" s="3" t="s">
        <v>141</v>
      </c>
      <c r="C10" s="3" t="s">
        <v>89</v>
      </c>
      <c r="D10" s="3" t="s">
        <v>90</v>
      </c>
      <c r="E10" s="3" t="s">
        <v>10</v>
      </c>
      <c r="F10" s="7"/>
      <c r="G10" s="7"/>
      <c r="H10" s="7"/>
      <c r="I10" s="7"/>
      <c r="J10" s="7">
        <v>4</v>
      </c>
      <c r="K10" s="7"/>
      <c r="L10" s="7"/>
      <c r="M10" s="7"/>
      <c r="N10" s="7"/>
      <c r="O10" s="7"/>
      <c r="P10" s="7">
        <v>4</v>
      </c>
      <c r="Q10" s="7">
        <f t="shared" si="0"/>
        <v>8</v>
      </c>
      <c r="R10" s="8">
        <v>41.06</v>
      </c>
      <c r="S10" s="9"/>
      <c r="T10" s="7"/>
    </row>
    <row r="11" spans="1:20" x14ac:dyDescent="0.2">
      <c r="A11" s="12" t="s">
        <v>148</v>
      </c>
      <c r="B11" s="12" t="s">
        <v>149</v>
      </c>
      <c r="C11" s="12" t="s">
        <v>150</v>
      </c>
      <c r="D11" s="12" t="s">
        <v>151</v>
      </c>
      <c r="E11" s="12" t="s">
        <v>15</v>
      </c>
      <c r="F11" s="13"/>
      <c r="G11" s="13"/>
      <c r="H11" s="13"/>
      <c r="I11" s="13">
        <v>4</v>
      </c>
      <c r="J11" s="13"/>
      <c r="K11" s="13"/>
      <c r="L11" s="13"/>
      <c r="M11" s="13"/>
      <c r="N11" s="13"/>
      <c r="O11" s="13"/>
      <c r="P11" s="13"/>
      <c r="Q11" s="13">
        <f t="shared" si="0"/>
        <v>4</v>
      </c>
      <c r="R11" s="14">
        <v>44.26</v>
      </c>
      <c r="S11" s="15">
        <v>6</v>
      </c>
      <c r="T11" s="13"/>
    </row>
    <row r="12" spans="1:20" x14ac:dyDescent="0.2">
      <c r="A12" s="12" t="s">
        <v>156</v>
      </c>
      <c r="B12" s="12" t="s">
        <v>157</v>
      </c>
      <c r="C12" s="12" t="s">
        <v>158</v>
      </c>
      <c r="D12" s="12" t="s">
        <v>159</v>
      </c>
      <c r="E12" s="12" t="s">
        <v>15</v>
      </c>
      <c r="F12" s="13"/>
      <c r="G12" s="13"/>
      <c r="H12" s="13"/>
      <c r="I12" s="13">
        <v>4</v>
      </c>
      <c r="J12" s="13"/>
      <c r="K12" s="13"/>
      <c r="L12" s="13"/>
      <c r="M12" s="13"/>
      <c r="N12" s="13"/>
      <c r="O12" s="13"/>
      <c r="P12" s="13">
        <v>4</v>
      </c>
      <c r="Q12" s="13">
        <f t="shared" si="0"/>
        <v>8</v>
      </c>
      <c r="R12" s="14">
        <v>49.27</v>
      </c>
      <c r="S12" s="15"/>
      <c r="T12" s="13"/>
    </row>
    <row r="13" spans="1:20" x14ac:dyDescent="0.2">
      <c r="A13" s="3" t="s">
        <v>121</v>
      </c>
      <c r="B13" s="3" t="s">
        <v>143</v>
      </c>
      <c r="C13" s="3" t="s">
        <v>123</v>
      </c>
      <c r="D13" s="3" t="s">
        <v>124</v>
      </c>
      <c r="E13" s="3" t="s">
        <v>10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>
        <f t="shared" si="0"/>
        <v>0</v>
      </c>
      <c r="R13" s="8" t="s">
        <v>200</v>
      </c>
      <c r="S13" s="9"/>
      <c r="T13" s="7"/>
    </row>
    <row r="14" spans="1:20" x14ac:dyDescent="0.2">
      <c r="A14" s="3" t="s">
        <v>134</v>
      </c>
      <c r="B14" s="3" t="s">
        <v>146</v>
      </c>
      <c r="C14" s="3" t="s">
        <v>136</v>
      </c>
      <c r="D14" s="3" t="s">
        <v>137</v>
      </c>
      <c r="E14" s="3" t="s">
        <v>15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>
        <f t="shared" si="0"/>
        <v>0</v>
      </c>
      <c r="R14" s="8" t="s">
        <v>200</v>
      </c>
      <c r="S14" s="9"/>
      <c r="T14" s="7"/>
    </row>
    <row r="15" spans="1:20" x14ac:dyDescent="0.2">
      <c r="A15" s="1" t="s">
        <v>0</v>
      </c>
    </row>
  </sheetData>
  <mergeCells count="1">
    <mergeCell ref="A3:E3"/>
  </mergeCells>
  <printOptions gridLines="1"/>
  <pageMargins left="0.75" right="0.75" top="1" bottom="1" header="0.5" footer="0.5"/>
  <pageSetup paperSize="9" scale="77" orientation="portrait" horizontalDpi="4294967292" verticalDpi="4294967292" r:id="rId1"/>
  <colBreaks count="1" manualBreakCount="1">
    <brk id="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9EAE9-C7F9-4D9D-9D1F-9E37CDA4501A}">
  <dimension ref="A1:T14"/>
  <sheetViews>
    <sheetView tabSelected="1" zoomScale="80" zoomScaleNormal="80" workbookViewId="0">
      <selection activeCell="F21" sqref="F21"/>
    </sheetView>
  </sheetViews>
  <sheetFormatPr defaultColWidth="10.85546875" defaultRowHeight="15" x14ac:dyDescent="0.2"/>
  <cols>
    <col min="1" max="1" width="10" style="1" customWidth="1"/>
    <col min="2" max="2" width="15" style="1" customWidth="1"/>
    <col min="3" max="3" width="25.7109375" style="1" bestFit="1" customWidth="1"/>
    <col min="4" max="4" width="25.28515625" style="1" bestFit="1" customWidth="1"/>
    <col min="5" max="5" width="17.42578125" style="1" customWidth="1"/>
    <col min="6" max="16" width="7.7109375" style="1" customWidth="1"/>
    <col min="17" max="16384" width="10.85546875" style="1"/>
  </cols>
  <sheetData>
    <row r="1" spans="1:20" ht="18" x14ac:dyDescent="0.25">
      <c r="A1" s="17" t="s">
        <v>180</v>
      </c>
      <c r="B1" s="17"/>
      <c r="C1" s="17"/>
      <c r="D1" s="17"/>
      <c r="E1" s="17"/>
    </row>
    <row r="2" spans="1:20" ht="18" x14ac:dyDescent="0.25">
      <c r="A2" s="17" t="s">
        <v>179</v>
      </c>
      <c r="B2" s="17"/>
      <c r="C2" s="17"/>
      <c r="D2" s="17"/>
      <c r="E2" s="17"/>
    </row>
    <row r="3" spans="1:20" x14ac:dyDescent="0.2">
      <c r="A3" s="1" t="s">
        <v>0</v>
      </c>
      <c r="F3" s="10" t="s">
        <v>193</v>
      </c>
      <c r="G3" s="10" t="s">
        <v>196</v>
      </c>
      <c r="H3" s="10" t="s">
        <v>188</v>
      </c>
      <c r="I3" s="10" t="s">
        <v>191</v>
      </c>
      <c r="J3" s="10" t="s">
        <v>191</v>
      </c>
      <c r="K3" s="10" t="s">
        <v>194</v>
      </c>
      <c r="L3" s="10" t="s">
        <v>195</v>
      </c>
      <c r="M3" s="10" t="s">
        <v>197</v>
      </c>
      <c r="N3" s="10" t="s">
        <v>190</v>
      </c>
      <c r="O3" s="10" t="s">
        <v>192</v>
      </c>
      <c r="P3" s="10" t="s">
        <v>189</v>
      </c>
    </row>
    <row r="4" spans="1:20" x14ac:dyDescent="0.2">
      <c r="A4" s="1" t="s">
        <v>0</v>
      </c>
    </row>
    <row r="5" spans="1:20" x14ac:dyDescent="0.2">
      <c r="A5" s="16" t="s">
        <v>182</v>
      </c>
      <c r="B5" s="16"/>
      <c r="C5" s="16"/>
      <c r="D5" s="16"/>
      <c r="E5" s="16"/>
      <c r="F5" s="4">
        <v>1</v>
      </c>
      <c r="G5" s="4">
        <v>2</v>
      </c>
      <c r="H5" s="4">
        <v>3</v>
      </c>
      <c r="I5" s="4">
        <v>4</v>
      </c>
      <c r="J5" s="4" t="s">
        <v>183</v>
      </c>
      <c r="K5" s="4">
        <v>5</v>
      </c>
      <c r="L5" s="4">
        <v>6</v>
      </c>
      <c r="M5" s="4">
        <v>7</v>
      </c>
      <c r="N5" s="4">
        <v>8</v>
      </c>
      <c r="O5" s="4">
        <v>9</v>
      </c>
      <c r="P5" s="4">
        <v>10</v>
      </c>
      <c r="Q5" s="5"/>
      <c r="R5" s="5"/>
      <c r="S5" s="5"/>
      <c r="T5" s="5"/>
    </row>
    <row r="6" spans="1:20" ht="30" x14ac:dyDescent="0.2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4" t="s">
        <v>184</v>
      </c>
      <c r="R6" s="4" t="s">
        <v>185</v>
      </c>
      <c r="S6" s="4" t="s">
        <v>186</v>
      </c>
      <c r="T6" s="4" t="s">
        <v>187</v>
      </c>
    </row>
    <row r="7" spans="1:20" x14ac:dyDescent="0.2">
      <c r="A7" s="11" t="s">
        <v>198</v>
      </c>
      <c r="B7" s="11" t="s">
        <v>198</v>
      </c>
      <c r="C7" s="11" t="s">
        <v>127</v>
      </c>
      <c r="D7" s="11" t="s">
        <v>128</v>
      </c>
      <c r="E7" s="11" t="s">
        <v>15</v>
      </c>
      <c r="F7" s="3">
        <v>4</v>
      </c>
      <c r="G7" s="3"/>
      <c r="H7" s="3"/>
      <c r="I7" s="3"/>
      <c r="J7" s="3"/>
      <c r="K7" s="3"/>
      <c r="L7" s="3"/>
      <c r="M7" s="3"/>
      <c r="N7" s="3"/>
      <c r="O7" s="3"/>
      <c r="P7" s="3"/>
      <c r="Q7" s="3">
        <v>4</v>
      </c>
      <c r="R7" s="3">
        <v>36.6</v>
      </c>
      <c r="S7" s="3">
        <v>5</v>
      </c>
      <c r="T7" s="3"/>
    </row>
    <row r="8" spans="1:20" x14ac:dyDescent="0.2">
      <c r="A8" s="3" t="s">
        <v>156</v>
      </c>
      <c r="B8" s="3" t="s">
        <v>170</v>
      </c>
      <c r="C8" s="3" t="s">
        <v>158</v>
      </c>
      <c r="D8" s="3" t="s">
        <v>159</v>
      </c>
      <c r="E8" s="3" t="s">
        <v>15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>
        <f t="shared" ref="Q8:Q13" si="0">SUM(F8:P8)</f>
        <v>0</v>
      </c>
      <c r="R8" s="8">
        <v>38.61</v>
      </c>
      <c r="S8" s="9">
        <v>1</v>
      </c>
      <c r="T8" s="7"/>
    </row>
    <row r="9" spans="1:20" x14ac:dyDescent="0.2">
      <c r="A9" s="3" t="s">
        <v>171</v>
      </c>
      <c r="B9" s="3" t="s">
        <v>172</v>
      </c>
      <c r="C9" s="3" t="s">
        <v>173</v>
      </c>
      <c r="D9" s="3" t="s">
        <v>174</v>
      </c>
      <c r="E9" s="3" t="s">
        <v>10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f t="shared" si="0"/>
        <v>0</v>
      </c>
      <c r="R9" s="8">
        <v>39.33</v>
      </c>
      <c r="S9" s="9">
        <v>2</v>
      </c>
      <c r="T9" s="7"/>
    </row>
    <row r="10" spans="1:20" x14ac:dyDescent="0.2">
      <c r="A10" s="3" t="s">
        <v>152</v>
      </c>
      <c r="B10" s="3" t="s">
        <v>165</v>
      </c>
      <c r="C10" s="3" t="s">
        <v>154</v>
      </c>
      <c r="D10" s="3" t="s">
        <v>155</v>
      </c>
      <c r="E10" s="3" t="s">
        <v>15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>
        <f t="shared" si="0"/>
        <v>0</v>
      </c>
      <c r="R10" s="8">
        <v>40.159999999999997</v>
      </c>
      <c r="S10" s="9">
        <v>3</v>
      </c>
      <c r="T10" s="7"/>
    </row>
    <row r="11" spans="1:20" x14ac:dyDescent="0.2">
      <c r="A11" s="3" t="s">
        <v>148</v>
      </c>
      <c r="B11" s="3" t="s">
        <v>160</v>
      </c>
      <c r="C11" s="3" t="s">
        <v>150</v>
      </c>
      <c r="D11" s="3" t="s">
        <v>151</v>
      </c>
      <c r="E11" s="3" t="s">
        <v>15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>
        <f t="shared" si="0"/>
        <v>0</v>
      </c>
      <c r="R11" s="8">
        <v>41.89</v>
      </c>
      <c r="S11" s="9">
        <v>4</v>
      </c>
      <c r="T11" s="7"/>
    </row>
    <row r="12" spans="1:20" x14ac:dyDescent="0.2">
      <c r="A12" s="3" t="s">
        <v>161</v>
      </c>
      <c r="B12" s="3" t="s">
        <v>162</v>
      </c>
      <c r="C12" s="3" t="s">
        <v>163</v>
      </c>
      <c r="D12" s="3" t="s">
        <v>164</v>
      </c>
      <c r="E12" s="3" t="s">
        <v>15</v>
      </c>
      <c r="F12" s="7"/>
      <c r="G12" s="7"/>
      <c r="H12" s="7"/>
      <c r="I12" s="7"/>
      <c r="J12" s="7">
        <v>4</v>
      </c>
      <c r="K12" s="7"/>
      <c r="L12" s="7"/>
      <c r="M12" s="7"/>
      <c r="N12" s="7"/>
      <c r="O12" s="7"/>
      <c r="P12" s="7"/>
      <c r="Q12" s="7">
        <f t="shared" si="0"/>
        <v>4</v>
      </c>
      <c r="R12" s="8">
        <v>44.14</v>
      </c>
      <c r="S12" s="9">
        <v>6</v>
      </c>
      <c r="T12" s="7"/>
    </row>
    <row r="13" spans="1:20" x14ac:dyDescent="0.2">
      <c r="A13" s="3" t="s">
        <v>166</v>
      </c>
      <c r="B13" s="3" t="s">
        <v>167</v>
      </c>
      <c r="C13" s="3" t="s">
        <v>168</v>
      </c>
      <c r="D13" s="3" t="s">
        <v>169</v>
      </c>
      <c r="E13" s="3" t="s">
        <v>15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>
        <f t="shared" si="0"/>
        <v>0</v>
      </c>
      <c r="R13" s="8" t="s">
        <v>200</v>
      </c>
      <c r="S13" s="9"/>
      <c r="T13" s="7"/>
    </row>
    <row r="14" spans="1:20" x14ac:dyDescent="0.2">
      <c r="A14" s="1" t="s">
        <v>0</v>
      </c>
    </row>
  </sheetData>
  <mergeCells count="3">
    <mergeCell ref="A5:E5"/>
    <mergeCell ref="A1:E1"/>
    <mergeCell ref="A2:E2"/>
  </mergeCells>
  <printOptions gridLines="1"/>
  <pageMargins left="0.75" right="0.75" top="1" bottom="1" header="0.5" footer="0.5"/>
  <pageSetup paperSize="9" scale="77" orientation="portrait" horizontalDpi="4294967292" verticalDpi="4294967292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ClassList</vt:lpstr>
      <vt:lpstr>50 CM Clear Round</vt:lpstr>
      <vt:lpstr>50 CM </vt:lpstr>
      <vt:lpstr>70cm</vt:lpstr>
      <vt:lpstr>60cm</vt:lpstr>
      <vt:lpstr>80cm</vt:lpstr>
      <vt:lpstr>90cm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2022-02-11T10:40:45Z</dcterms:created>
  <dcterms:modified xsi:type="dcterms:W3CDTF">2022-02-13T15:59:09Z</dcterms:modified>
</cp:coreProperties>
</file>